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8235" activeTab="0"/>
  </bookViews>
  <sheets>
    <sheet name="BID TAB SHEET" sheetId="1" r:id="rId1"/>
  </sheets>
  <definedNames/>
  <calcPr fullCalcOnLoad="1"/>
</workbook>
</file>

<file path=xl/sharedStrings.xml><?xml version="1.0" encoding="utf-8"?>
<sst xmlns="http://schemas.openxmlformats.org/spreadsheetml/2006/main" count="103" uniqueCount="84">
  <si>
    <t>EA</t>
  </si>
  <si>
    <t>LF</t>
  </si>
  <si>
    <t>CY</t>
  </si>
  <si>
    <t>U/M</t>
  </si>
  <si>
    <t>EL PASO COUNTY CONTRACTS &amp; PROCUREMENT DIVISION</t>
  </si>
  <si>
    <t>Unit Price</t>
  </si>
  <si>
    <t>Extended Price</t>
  </si>
  <si>
    <t>NOTICE TO CONTRACTORS:  YOU ARE REQUIRED TO USE THIS FORM WHEN SUBMITTING A BID.</t>
  </si>
  <si>
    <t>QUOTE ALL PRICES DELIVERED.</t>
  </si>
  <si>
    <t>Response Checklist attached?</t>
  </si>
  <si>
    <t>YES</t>
  </si>
  <si>
    <t>All documentation required on Response Checklist attached?</t>
  </si>
  <si>
    <t>Will you accept payment by VISA credit card?</t>
  </si>
  <si>
    <t>NO</t>
  </si>
  <si>
    <t xml:space="preserve">If you accept VISA, is there a cost? </t>
  </si>
  <si>
    <t xml:space="preserve"> If cost or min/max amount, explain:</t>
  </si>
  <si>
    <t>Item #</t>
  </si>
  <si>
    <t>Line #</t>
  </si>
  <si>
    <t>Submitted by:</t>
  </si>
  <si>
    <t>Date:</t>
  </si>
  <si>
    <t>(Company Name)</t>
  </si>
  <si>
    <t>Federal ID# / SS#:</t>
  </si>
  <si>
    <t>Email:</t>
  </si>
  <si>
    <t>Address:</t>
  </si>
  <si>
    <t>Phone:</t>
  </si>
  <si>
    <t>City State Zip</t>
  </si>
  <si>
    <t>Fax:</t>
  </si>
  <si>
    <t xml:space="preserve">Authorized </t>
  </si>
  <si>
    <t>Signature:</t>
  </si>
  <si>
    <t>Printed Authorized</t>
  </si>
  <si>
    <t>Est. Qty.</t>
  </si>
  <si>
    <t>LS</t>
  </si>
  <si>
    <t>203-00040</t>
  </si>
  <si>
    <t>304-09000</t>
  </si>
  <si>
    <t>MOBILIZATION</t>
  </si>
  <si>
    <t>SANITARY FACILITY</t>
  </si>
  <si>
    <t>FORCE ACCOUNT - MINOR CONTRACT REVISIONS</t>
  </si>
  <si>
    <t>620-00020</t>
  </si>
  <si>
    <t>700-70010</t>
  </si>
  <si>
    <t>626-00000</t>
  </si>
  <si>
    <t>212-00006</t>
  </si>
  <si>
    <t>AC</t>
  </si>
  <si>
    <t>Number of Calendar Days to Completion after Notice of Award:    __________________________</t>
  </si>
  <si>
    <t>Price must be inclusive of (but not limited to) the following: all contractor fees, actual costs, overhead, profit, permits and bid, performance 
 and payments bond costs.</t>
  </si>
  <si>
    <t>TRAIL CONSTRUCTION - TIER IV (18"-24" W)</t>
  </si>
  <si>
    <t>TOTAL PROJECT PRICE:</t>
  </si>
  <si>
    <t>SEEDING - NATIVE (6,000 SQ FT)</t>
  </si>
  <si>
    <t>SEEDING - NATIVE (1,600 SQ FT)</t>
  </si>
  <si>
    <t>603-10180</t>
  </si>
  <si>
    <t>506-00209</t>
  </si>
  <si>
    <t>216-00101</t>
  </si>
  <si>
    <t xml:space="preserve">SOIL RETENTION BLANKET (STRAW AND/OR COCONUT) </t>
  </si>
  <si>
    <t>SY</t>
  </si>
  <si>
    <t>206-00050</t>
  </si>
  <si>
    <t>FILL MATERIAL - IMPORT</t>
  </si>
  <si>
    <t>950-00303</t>
  </si>
  <si>
    <t>ADD ALTERNATE #1</t>
  </si>
  <si>
    <t>ADD ALTERNATE #2</t>
  </si>
  <si>
    <t>TRAIL CONSTRUCTION - TIER I (72" W)</t>
  </si>
  <si>
    <t>A1-1</t>
  </si>
  <si>
    <t>A1-2</t>
  </si>
  <si>
    <t>A2-1</t>
  </si>
  <si>
    <t>A2-2</t>
  </si>
  <si>
    <t>A2-3</t>
  </si>
  <si>
    <t>A2-4</t>
  </si>
  <si>
    <t>A2-5</t>
  </si>
  <si>
    <t>A2-6</t>
  </si>
  <si>
    <t>A2-7</t>
  </si>
  <si>
    <t>A2-8</t>
  </si>
  <si>
    <t>FORCE ACCOUNT</t>
  </si>
  <si>
    <t>FA</t>
  </si>
  <si>
    <t>ITEM DESCRIPTION</t>
  </si>
  <si>
    <t>CRUSHED LIMESTONE TRAIL SURFACING (2,400' L x 6' W x 6" D)</t>
  </si>
  <si>
    <t>CULVERT, 18 INCH  X 30' CORRUGATED STEEL ELLIPTICAL PIPE  (CIP)</t>
  </si>
  <si>
    <t>EARTHWORK - SITE GRADING OF IMPORT/ON-SITE FILL MATERIAL</t>
  </si>
  <si>
    <t>RIP RAP (18"-24" TYPE H)</t>
  </si>
  <si>
    <t>SEEDING - NATIVE (12,000 SQ FT)</t>
  </si>
  <si>
    <t>IFB NO.</t>
  </si>
  <si>
    <t>21-070</t>
  </si>
  <si>
    <t>for</t>
  </si>
  <si>
    <t>BID FORM</t>
  </si>
  <si>
    <t>SANTA FE OPEN SPACE TRAILS CONSTRUCTION PROJECT</t>
  </si>
  <si>
    <t>DUE DATE:</t>
  </si>
  <si>
    <t>JUNE 3, 2021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</si>
</sst>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F800]dddd\,\ mmmm\ dd\,\ yyyy"/>
    <numFmt numFmtId="170" formatCode="&quot;$&quot;#,##0.00"/>
    <numFmt numFmtId="171" formatCode="&quot;$&quot;#,##0.0000"/>
    <numFmt numFmtId="172" formatCode="&quot;$&quot;#,##0.000"/>
    <numFmt numFmtId="173" formatCode="#,##0.0000_);\(#,##0.0000\)"/>
    <numFmt numFmtId="174" formatCode="#,##0.0"/>
    <numFmt numFmtId="175" formatCode="0.000"/>
    <numFmt numFmtId="176" formatCode="0.0"/>
    <numFmt numFmtId="177" formatCode="mm/dd/yy;@"/>
    <numFmt numFmtId="178" formatCode="[$-409]mmmm\ d\,\ yyyy;@"/>
    <numFmt numFmtId="179" formatCode="_(* #,##0.0_);_(* \(#,##0.0\);_(* &quot;-&quot;??_);_(@_)"/>
    <numFmt numFmtId="180" formatCode="_(* #,##0_);_(* \(#,##0\);_(* &quot;-&quot;??_);_(@_)"/>
    <numFmt numFmtId="181" formatCode="&quot;$&quot;#,##0"/>
    <numFmt numFmtId="182" formatCode="[$-409]dddd\,\ mmmm\ d\,\ yyyy"/>
    <numFmt numFmtId="183" formatCode="[$-409]h:mm:ss\ AM/PM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 horizontal="left"/>
    </xf>
    <xf numFmtId="0" fontId="0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170" fontId="0" fillId="0" borderId="10" xfId="0" applyNumberFormat="1" applyFont="1" applyBorder="1" applyAlignment="1">
      <alignment/>
    </xf>
    <xf numFmtId="170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5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11" xfId="0" applyFont="1" applyFill="1" applyBorder="1" applyAlignment="1">
      <alignment horizontal="center"/>
    </xf>
    <xf numFmtId="44" fontId="0" fillId="0" borderId="11" xfId="44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/>
    </xf>
    <xf numFmtId="44" fontId="0" fillId="0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1" fontId="0" fillId="33" borderId="11" xfId="0" applyNumberFormat="1" applyFont="1" applyFill="1" applyBorder="1" applyAlignment="1">
      <alignment horizontal="left"/>
    </xf>
    <xf numFmtId="0" fontId="4" fillId="0" borderId="11" xfId="0" applyFont="1" applyBorder="1" applyAlignment="1">
      <alignment horizontal="right" wrapText="1"/>
    </xf>
    <xf numFmtId="0" fontId="0" fillId="33" borderId="11" xfId="0" applyFont="1" applyFill="1" applyBorder="1" applyAlignment="1">
      <alignment horizontal="center" wrapText="1"/>
    </xf>
    <xf numFmtId="3" fontId="0" fillId="33" borderId="12" xfId="0" applyNumberFormat="1" applyFont="1" applyFill="1" applyBorder="1" applyAlignment="1">
      <alignment/>
    </xf>
    <xf numFmtId="1" fontId="0" fillId="0" borderId="13" xfId="0" applyNumberFormat="1" applyFont="1" applyBorder="1" applyAlignment="1">
      <alignment horizontal="left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3" fontId="0" fillId="0" borderId="0" xfId="0" applyNumberFormat="1" applyFont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1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left" wrapText="1"/>
    </xf>
    <xf numFmtId="3" fontId="0" fillId="0" borderId="12" xfId="0" applyNumberFormat="1" applyFont="1" applyFill="1" applyBorder="1" applyAlignment="1">
      <alignment horizontal="right" indent="1"/>
    </xf>
    <xf numFmtId="3" fontId="0" fillId="33" borderId="11" xfId="0" applyNumberFormat="1" applyFont="1" applyFill="1" applyBorder="1" applyAlignment="1">
      <alignment horizontal="right" wrapText="1" indent="1"/>
    </xf>
    <xf numFmtId="0" fontId="5" fillId="0" borderId="14" xfId="0" applyFont="1" applyFill="1" applyBorder="1" applyAlignment="1">
      <alignment vertical="top" wrapText="1"/>
    </xf>
    <xf numFmtId="44" fontId="0" fillId="0" borderId="12" xfId="44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1" fontId="0" fillId="34" borderId="12" xfId="0" applyNumberFormat="1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/>
    </xf>
    <xf numFmtId="3" fontId="0" fillId="34" borderId="12" xfId="0" applyNumberFormat="1" applyFont="1" applyFill="1" applyBorder="1" applyAlignment="1">
      <alignment horizontal="center"/>
    </xf>
    <xf numFmtId="44" fontId="0" fillId="34" borderId="12" xfId="44" applyNumberFormat="1" applyFont="1" applyFill="1" applyBorder="1" applyAlignment="1">
      <alignment/>
    </xf>
    <xf numFmtId="44" fontId="0" fillId="34" borderId="11" xfId="0" applyNumberFormat="1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1" fontId="0" fillId="34" borderId="12" xfId="0" applyNumberFormat="1" applyFont="1" applyFill="1" applyBorder="1" applyAlignment="1">
      <alignment horizontal="center"/>
    </xf>
    <xf numFmtId="4" fontId="0" fillId="34" borderId="12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34" borderId="12" xfId="0" applyFont="1" applyFill="1" applyBorder="1" applyAlignment="1">
      <alignment horizontal="center"/>
    </xf>
    <xf numFmtId="3" fontId="0" fillId="35" borderId="12" xfId="0" applyNumberFormat="1" applyFont="1" applyFill="1" applyBorder="1" applyAlignment="1">
      <alignment horizontal="center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 quotePrefix="1">
      <alignment horizontal="left"/>
    </xf>
    <xf numFmtId="0" fontId="4" fillId="0" borderId="11" xfId="0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44" fontId="4" fillId="0" borderId="15" xfId="0" applyNumberFormat="1" applyFont="1" applyBorder="1" applyAlignment="1">
      <alignment/>
    </xf>
    <xf numFmtId="0" fontId="43" fillId="0" borderId="0" xfId="0" applyFont="1" applyAlignment="1">
      <alignment/>
    </xf>
    <xf numFmtId="0" fontId="25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tabSelected="1" zoomScale="115" zoomScaleNormal="115" zoomScalePageLayoutView="0" workbookViewId="0" topLeftCell="A1">
      <selection activeCell="C5" sqref="C5:E5"/>
    </sheetView>
  </sheetViews>
  <sheetFormatPr defaultColWidth="9.140625" defaultRowHeight="12.75"/>
  <cols>
    <col min="1" max="1" width="7.28125" style="2" customWidth="1"/>
    <col min="2" max="2" width="12.140625" style="6" customWidth="1"/>
    <col min="3" max="3" width="63.421875" style="0" customWidth="1"/>
    <col min="4" max="4" width="5.421875" style="2" customWidth="1"/>
    <col min="5" max="5" width="8.7109375" style="1" bestFit="1" customWidth="1"/>
    <col min="6" max="6" width="11.57421875" style="1" bestFit="1" customWidth="1"/>
    <col min="7" max="7" width="19.00390625" style="1" bestFit="1" customWidth="1"/>
  </cols>
  <sheetData>
    <row r="1" spans="1:7" s="3" customFormat="1" ht="12.75">
      <c r="A1" s="20" t="s">
        <v>77</v>
      </c>
      <c r="B1" s="9" t="s">
        <v>78</v>
      </c>
      <c r="C1" s="8"/>
      <c r="D1" s="8"/>
      <c r="F1" s="9" t="s">
        <v>82</v>
      </c>
      <c r="G1" s="82" t="s">
        <v>83</v>
      </c>
    </row>
    <row r="2" spans="2:7" s="3" customFormat="1" ht="12.75">
      <c r="B2" s="21"/>
      <c r="C2" s="78" t="s">
        <v>4</v>
      </c>
      <c r="D2" s="78"/>
      <c r="E2" s="78"/>
      <c r="F2" s="21"/>
      <c r="G2" s="21"/>
    </row>
    <row r="3" spans="2:7" s="3" customFormat="1" ht="12.75">
      <c r="B3" s="21"/>
      <c r="C3" s="92" t="s">
        <v>80</v>
      </c>
      <c r="D3" s="92"/>
      <c r="E3" s="92"/>
      <c r="F3" s="21"/>
      <c r="G3" s="21"/>
    </row>
    <row r="4" spans="2:7" s="3" customFormat="1" ht="12.75">
      <c r="B4" s="21"/>
      <c r="C4" s="78" t="s">
        <v>79</v>
      </c>
      <c r="D4" s="78"/>
      <c r="E4" s="78"/>
      <c r="F4" s="21"/>
      <c r="G4" s="21"/>
    </row>
    <row r="5" spans="2:7" s="3" customFormat="1" ht="12.75">
      <c r="B5" s="8"/>
      <c r="C5" s="77" t="s">
        <v>81</v>
      </c>
      <c r="D5" s="77"/>
      <c r="E5" s="77"/>
      <c r="F5" s="21"/>
      <c r="G5" s="21"/>
    </row>
    <row r="6" spans="2:7" s="3" customFormat="1" ht="12.75">
      <c r="B6" s="25"/>
      <c r="C6" s="25"/>
      <c r="D6" s="25"/>
      <c r="E6" s="25"/>
      <c r="F6" s="25"/>
      <c r="G6" s="25"/>
    </row>
    <row r="7" spans="1:7" s="3" customFormat="1" ht="12.75">
      <c r="A7" s="20" t="s">
        <v>7</v>
      </c>
      <c r="B7" s="25"/>
      <c r="C7" s="27"/>
      <c r="D7" s="28"/>
      <c r="E7" s="25"/>
      <c r="F7" s="25"/>
      <c r="G7" s="25"/>
    </row>
    <row r="8" spans="1:7" s="3" customFormat="1" ht="12.75">
      <c r="A8" s="20" t="s">
        <v>8</v>
      </c>
      <c r="B8" s="25"/>
      <c r="C8" s="27"/>
      <c r="D8" s="29"/>
      <c r="E8" s="29"/>
      <c r="F8" s="25"/>
      <c r="G8" s="25"/>
    </row>
    <row r="9" spans="1:7" s="3" customFormat="1" ht="12.75">
      <c r="A9" s="3" t="s">
        <v>9</v>
      </c>
      <c r="B9" s="25"/>
      <c r="C9" s="29"/>
      <c r="D9" s="86"/>
      <c r="E9" s="87" t="s">
        <v>10</v>
      </c>
      <c r="F9" s="20"/>
      <c r="G9" s="28"/>
    </row>
    <row r="10" spans="1:7" s="3" customFormat="1" ht="12.75">
      <c r="A10" s="3" t="s">
        <v>11</v>
      </c>
      <c r="B10" s="25"/>
      <c r="C10" s="29"/>
      <c r="D10" s="86"/>
      <c r="E10" s="87" t="s">
        <v>10</v>
      </c>
      <c r="F10" s="20"/>
      <c r="G10" s="28"/>
    </row>
    <row r="11" spans="2:7" s="3" customFormat="1" ht="4.5" customHeight="1">
      <c r="B11" s="25"/>
      <c r="C11" s="29"/>
      <c r="D11" s="88"/>
      <c r="E11" s="87"/>
      <c r="F11" s="20"/>
      <c r="G11" s="28"/>
    </row>
    <row r="12" spans="1:7" s="3" customFormat="1" ht="12.75">
      <c r="A12" s="74" t="s">
        <v>12</v>
      </c>
      <c r="B12" s="74"/>
      <c r="C12" s="74"/>
      <c r="D12" s="89"/>
      <c r="E12" s="87" t="s">
        <v>10</v>
      </c>
      <c r="F12" s="89"/>
      <c r="G12" s="20" t="s">
        <v>13</v>
      </c>
    </row>
    <row r="13" spans="1:7" s="3" customFormat="1" ht="12.75">
      <c r="A13" s="74" t="s">
        <v>14</v>
      </c>
      <c r="B13" s="74"/>
      <c r="C13" s="74"/>
      <c r="D13" s="89"/>
      <c r="E13" s="87" t="s">
        <v>10</v>
      </c>
      <c r="F13" s="89"/>
      <c r="G13" s="20" t="s">
        <v>13</v>
      </c>
    </row>
    <row r="14" spans="2:7" s="3" customFormat="1" ht="12.75" customHeight="1">
      <c r="B14" s="25"/>
      <c r="C14" s="7" t="s">
        <v>15</v>
      </c>
      <c r="D14" s="24"/>
      <c r="E14" s="30"/>
      <c r="F14" s="11"/>
      <c r="G14" s="31"/>
    </row>
    <row r="15" spans="1:7" s="3" customFormat="1" ht="12.75">
      <c r="A15" s="32"/>
      <c r="B15" s="5"/>
      <c r="D15" s="4"/>
      <c r="E15" s="4"/>
      <c r="F15" s="4"/>
      <c r="G15" s="33"/>
    </row>
    <row r="16" spans="1:7" s="34" customFormat="1" ht="12.75">
      <c r="A16" s="83" t="s">
        <v>17</v>
      </c>
      <c r="B16" s="84" t="s">
        <v>16</v>
      </c>
      <c r="C16" s="71" t="s">
        <v>71</v>
      </c>
      <c r="D16" s="71" t="s">
        <v>3</v>
      </c>
      <c r="E16" s="85" t="s">
        <v>30</v>
      </c>
      <c r="F16" s="83" t="s">
        <v>5</v>
      </c>
      <c r="G16" s="83" t="s">
        <v>6</v>
      </c>
    </row>
    <row r="17" spans="1:7" s="15" customFormat="1" ht="12.75">
      <c r="A17" s="35">
        <v>1</v>
      </c>
      <c r="B17" s="37" t="s">
        <v>32</v>
      </c>
      <c r="C17" s="52" t="s">
        <v>44</v>
      </c>
      <c r="D17" s="53" t="s">
        <v>1</v>
      </c>
      <c r="E17" s="60">
        <v>6900</v>
      </c>
      <c r="F17" s="36"/>
      <c r="G17" s="39">
        <f aca="true" t="shared" si="0" ref="G17:G32">(E17*F17)</f>
        <v>0</v>
      </c>
    </row>
    <row r="18" spans="1:7" s="15" customFormat="1" ht="12.75">
      <c r="A18" s="35">
        <v>2</v>
      </c>
      <c r="B18" s="54" t="s">
        <v>40</v>
      </c>
      <c r="C18" s="52" t="s">
        <v>46</v>
      </c>
      <c r="D18" s="53" t="s">
        <v>41</v>
      </c>
      <c r="E18" s="61">
        <v>0.14</v>
      </c>
      <c r="F18" s="59"/>
      <c r="G18" s="39">
        <f t="shared" si="0"/>
        <v>0</v>
      </c>
    </row>
    <row r="19" spans="1:7" s="15" customFormat="1" ht="12.75">
      <c r="A19" s="35">
        <v>3</v>
      </c>
      <c r="B19" s="37" t="s">
        <v>39</v>
      </c>
      <c r="C19" s="55" t="s">
        <v>34</v>
      </c>
      <c r="D19" s="38" t="s">
        <v>31</v>
      </c>
      <c r="E19" s="60">
        <v>1</v>
      </c>
      <c r="F19" s="59"/>
      <c r="G19" s="39">
        <f t="shared" si="0"/>
        <v>0</v>
      </c>
    </row>
    <row r="20" spans="1:7" s="15" customFormat="1" ht="12.75">
      <c r="A20" s="35">
        <v>4</v>
      </c>
      <c r="B20" s="37" t="s">
        <v>37</v>
      </c>
      <c r="C20" s="52" t="s">
        <v>35</v>
      </c>
      <c r="D20" s="53" t="s">
        <v>0</v>
      </c>
      <c r="E20" s="60">
        <v>1</v>
      </c>
      <c r="F20" s="59"/>
      <c r="G20" s="39">
        <f t="shared" si="0"/>
        <v>0</v>
      </c>
    </row>
    <row r="21" spans="1:7" s="15" customFormat="1" ht="12.75">
      <c r="A21" s="62"/>
      <c r="B21" s="63"/>
      <c r="C21" s="72" t="s">
        <v>56</v>
      </c>
      <c r="D21" s="64"/>
      <c r="E21" s="65"/>
      <c r="F21" s="66"/>
      <c r="G21" s="67"/>
    </row>
    <row r="22" spans="1:7" s="15" customFormat="1" ht="12.75">
      <c r="A22" s="35" t="s">
        <v>59</v>
      </c>
      <c r="B22" s="54" t="s">
        <v>32</v>
      </c>
      <c r="C22" s="52" t="s">
        <v>44</v>
      </c>
      <c r="D22" s="53" t="s">
        <v>1</v>
      </c>
      <c r="E22" s="60">
        <v>1650</v>
      </c>
      <c r="F22" s="59"/>
      <c r="G22" s="39">
        <f t="shared" si="0"/>
        <v>0</v>
      </c>
    </row>
    <row r="23" spans="1:7" s="15" customFormat="1" ht="12.75">
      <c r="A23" s="35" t="s">
        <v>60</v>
      </c>
      <c r="B23" s="54" t="s">
        <v>40</v>
      </c>
      <c r="C23" s="52" t="s">
        <v>47</v>
      </c>
      <c r="D23" s="53" t="s">
        <v>41</v>
      </c>
      <c r="E23" s="61">
        <v>0.04</v>
      </c>
      <c r="F23" s="59"/>
      <c r="G23" s="39">
        <f t="shared" si="0"/>
        <v>0</v>
      </c>
    </row>
    <row r="24" spans="1:7" s="15" customFormat="1" ht="12.75">
      <c r="A24" s="62"/>
      <c r="B24" s="63"/>
      <c r="C24" s="72" t="s">
        <v>57</v>
      </c>
      <c r="D24" s="64"/>
      <c r="E24" s="65"/>
      <c r="F24" s="66"/>
      <c r="G24" s="67"/>
    </row>
    <row r="25" spans="1:7" s="15" customFormat="1" ht="12.75">
      <c r="A25" s="35" t="s">
        <v>61</v>
      </c>
      <c r="B25" s="54" t="s">
        <v>32</v>
      </c>
      <c r="C25" s="52" t="s">
        <v>58</v>
      </c>
      <c r="D25" s="53" t="s">
        <v>1</v>
      </c>
      <c r="E25" s="60">
        <v>2400</v>
      </c>
      <c r="F25" s="59"/>
      <c r="G25" s="39">
        <f t="shared" si="0"/>
        <v>0</v>
      </c>
    </row>
    <row r="26" spans="1:7" s="15" customFormat="1" ht="12.75">
      <c r="A26" s="35" t="s">
        <v>62</v>
      </c>
      <c r="B26" s="51" t="s">
        <v>33</v>
      </c>
      <c r="C26" s="68" t="s">
        <v>72</v>
      </c>
      <c r="D26" s="53" t="s">
        <v>2</v>
      </c>
      <c r="E26" s="60">
        <v>267</v>
      </c>
      <c r="F26" s="59"/>
      <c r="G26" s="39">
        <f t="shared" si="0"/>
        <v>0</v>
      </c>
    </row>
    <row r="27" spans="1:7" s="15" customFormat="1" ht="12.75" customHeight="1">
      <c r="A27" s="35" t="s">
        <v>63</v>
      </c>
      <c r="B27" s="51" t="s">
        <v>48</v>
      </c>
      <c r="C27" s="68" t="s">
        <v>73</v>
      </c>
      <c r="D27" s="53" t="s">
        <v>0</v>
      </c>
      <c r="E27" s="60">
        <v>1</v>
      </c>
      <c r="F27" s="59"/>
      <c r="G27" s="39">
        <f t="shared" si="0"/>
        <v>0</v>
      </c>
    </row>
    <row r="28" spans="1:7" s="15" customFormat="1" ht="12.75" customHeight="1">
      <c r="A28" s="35" t="s">
        <v>64</v>
      </c>
      <c r="B28" s="51" t="s">
        <v>53</v>
      </c>
      <c r="C28" s="68" t="s">
        <v>54</v>
      </c>
      <c r="D28" s="53" t="s">
        <v>2</v>
      </c>
      <c r="E28" s="73">
        <v>86</v>
      </c>
      <c r="F28" s="59"/>
      <c r="G28" s="39">
        <f t="shared" si="0"/>
        <v>0</v>
      </c>
    </row>
    <row r="29" spans="1:7" s="15" customFormat="1" ht="12.75" customHeight="1">
      <c r="A29" s="35" t="s">
        <v>65</v>
      </c>
      <c r="B29" s="51" t="s">
        <v>55</v>
      </c>
      <c r="C29" s="68" t="s">
        <v>74</v>
      </c>
      <c r="D29" s="53" t="s">
        <v>2</v>
      </c>
      <c r="E29" s="73">
        <v>145</v>
      </c>
      <c r="F29" s="59"/>
      <c r="G29" s="39">
        <f t="shared" si="0"/>
        <v>0</v>
      </c>
    </row>
    <row r="30" spans="1:7" s="15" customFormat="1" ht="12.75" customHeight="1">
      <c r="A30" s="35" t="s">
        <v>66</v>
      </c>
      <c r="B30" s="51" t="s">
        <v>49</v>
      </c>
      <c r="C30" s="68" t="s">
        <v>75</v>
      </c>
      <c r="D30" s="53" t="s">
        <v>2</v>
      </c>
      <c r="E30" s="60">
        <v>7.66</v>
      </c>
      <c r="F30" s="59"/>
      <c r="G30" s="39">
        <f t="shared" si="0"/>
        <v>0</v>
      </c>
    </row>
    <row r="31" spans="1:7" s="15" customFormat="1" ht="12.75" customHeight="1">
      <c r="A31" s="35" t="s">
        <v>67</v>
      </c>
      <c r="B31" s="51" t="s">
        <v>50</v>
      </c>
      <c r="C31" s="68" t="s">
        <v>51</v>
      </c>
      <c r="D31" s="53" t="s">
        <v>52</v>
      </c>
      <c r="E31" s="60">
        <v>215</v>
      </c>
      <c r="F31" s="59"/>
      <c r="G31" s="39">
        <f t="shared" si="0"/>
        <v>0</v>
      </c>
    </row>
    <row r="32" spans="1:7" s="15" customFormat="1" ht="12.75">
      <c r="A32" s="35" t="s">
        <v>68</v>
      </c>
      <c r="B32" s="51" t="s">
        <v>40</v>
      </c>
      <c r="C32" s="52" t="s">
        <v>76</v>
      </c>
      <c r="D32" s="53" t="s">
        <v>41</v>
      </c>
      <c r="E32" s="61">
        <v>0.28</v>
      </c>
      <c r="F32" s="59"/>
      <c r="G32" s="39">
        <f t="shared" si="0"/>
        <v>0</v>
      </c>
    </row>
    <row r="33" spans="1:7" s="15" customFormat="1" ht="12.75">
      <c r="A33" s="62"/>
      <c r="B33" s="69"/>
      <c r="C33" s="72" t="s">
        <v>69</v>
      </c>
      <c r="D33" s="64"/>
      <c r="E33" s="70"/>
      <c r="F33" s="66"/>
      <c r="G33" s="67"/>
    </row>
    <row r="34" spans="1:7" s="15" customFormat="1" ht="12.75">
      <c r="A34" s="35" t="s">
        <v>70</v>
      </c>
      <c r="B34" s="37" t="s">
        <v>38</v>
      </c>
      <c r="C34" s="55" t="s">
        <v>36</v>
      </c>
      <c r="D34" s="38" t="s">
        <v>31</v>
      </c>
      <c r="E34" s="56">
        <v>1</v>
      </c>
      <c r="F34" s="36">
        <v>10000</v>
      </c>
      <c r="G34" s="39">
        <f>F34*E34</f>
        <v>10000</v>
      </c>
    </row>
    <row r="35" spans="1:7" s="15" customFormat="1" ht="12.75">
      <c r="A35" s="40"/>
      <c r="B35" s="41"/>
      <c r="C35" s="42" t="s">
        <v>45</v>
      </c>
      <c r="D35" s="43"/>
      <c r="E35" s="57"/>
      <c r="F35" s="44"/>
      <c r="G35" s="90">
        <f>SUM(G17:G34)</f>
        <v>10000</v>
      </c>
    </row>
    <row r="36" spans="1:7" s="3" customFormat="1" ht="12.75" thickBot="1">
      <c r="A36" s="32"/>
      <c r="B36" s="45"/>
      <c r="C36" s="46"/>
      <c r="D36" s="47"/>
      <c r="E36" s="48"/>
      <c r="F36" s="33"/>
      <c r="G36" s="33"/>
    </row>
    <row r="37" spans="1:7" s="3" customFormat="1" ht="13.5" thickBot="1">
      <c r="A37" s="81" t="s">
        <v>42</v>
      </c>
      <c r="B37" s="81"/>
      <c r="C37" s="81"/>
      <c r="D37" s="58"/>
      <c r="E37" s="7"/>
      <c r="G37" s="91"/>
    </row>
    <row r="38" spans="1:7" s="8" customFormat="1" ht="12.75">
      <c r="A38" s="26"/>
      <c r="B38" s="26"/>
      <c r="C38" s="26"/>
      <c r="D38" s="49"/>
      <c r="E38" s="50"/>
      <c r="G38" s="21"/>
    </row>
    <row r="39" spans="1:7" s="3" customFormat="1" ht="26.25" customHeight="1">
      <c r="A39" s="79" t="s">
        <v>43</v>
      </c>
      <c r="B39" s="80"/>
      <c r="C39" s="80"/>
      <c r="D39" s="80"/>
      <c r="E39" s="80"/>
      <c r="F39" s="80"/>
      <c r="G39" s="80"/>
    </row>
    <row r="40" spans="1:7" s="3" customFormat="1" ht="12.75">
      <c r="A40" s="23"/>
      <c r="B40" s="22"/>
      <c r="C40" s="22"/>
      <c r="D40" s="22"/>
      <c r="E40" s="22"/>
      <c r="F40" s="22"/>
      <c r="G40" s="22"/>
    </row>
    <row r="41" spans="1:7" s="3" customFormat="1" ht="12.75">
      <c r="A41" s="23"/>
      <c r="B41" s="22"/>
      <c r="C41" s="22"/>
      <c r="D41" s="22"/>
      <c r="E41" s="22"/>
      <c r="F41" s="22"/>
      <c r="G41" s="22"/>
    </row>
    <row r="42" spans="1:7" s="3" customFormat="1" ht="12.75">
      <c r="A42" s="10" t="s">
        <v>18</v>
      </c>
      <c r="B42" s="10"/>
      <c r="C42" s="11"/>
      <c r="D42" s="11"/>
      <c r="E42" s="10" t="s">
        <v>19</v>
      </c>
      <c r="F42" s="11"/>
      <c r="G42" s="12"/>
    </row>
    <row r="43" spans="1:7" s="3" customFormat="1" ht="12.75">
      <c r="A43" s="10"/>
      <c r="B43" s="10"/>
      <c r="C43" s="10" t="s">
        <v>20</v>
      </c>
      <c r="D43" s="10"/>
      <c r="E43" s="13"/>
      <c r="G43" s="13"/>
    </row>
    <row r="44" spans="1:7" s="3" customFormat="1" ht="12.75">
      <c r="A44" s="10"/>
      <c r="B44" s="10"/>
      <c r="C44" s="10"/>
      <c r="D44" s="10"/>
      <c r="E44" s="13"/>
      <c r="G44" s="13"/>
    </row>
    <row r="45" spans="1:7" s="3" customFormat="1" ht="12.75">
      <c r="A45" s="10" t="s">
        <v>21</v>
      </c>
      <c r="B45" s="10"/>
      <c r="C45" s="11"/>
      <c r="D45" s="11"/>
      <c r="E45" s="13" t="s">
        <v>22</v>
      </c>
      <c r="F45" s="11"/>
      <c r="G45" s="12"/>
    </row>
    <row r="46" spans="1:7" s="3" customFormat="1" ht="12.75">
      <c r="A46" s="10"/>
      <c r="B46" s="10"/>
      <c r="C46" s="10"/>
      <c r="D46" s="10"/>
      <c r="E46" s="13"/>
      <c r="G46" s="13"/>
    </row>
    <row r="47" spans="1:7" s="3" customFormat="1" ht="12.75">
      <c r="A47" s="10" t="s">
        <v>23</v>
      </c>
      <c r="B47" s="10"/>
      <c r="C47" s="11"/>
      <c r="D47" s="11"/>
      <c r="E47" s="10" t="s">
        <v>24</v>
      </c>
      <c r="F47" s="11"/>
      <c r="G47" s="12"/>
    </row>
    <row r="48" spans="1:7" s="3" customFormat="1" ht="12.75">
      <c r="A48" s="10"/>
      <c r="B48" s="10"/>
      <c r="C48" s="10"/>
      <c r="D48" s="10"/>
      <c r="E48" s="13"/>
      <c r="G48" s="13"/>
    </row>
    <row r="49" spans="1:7" s="3" customFormat="1" ht="12.75">
      <c r="A49" s="10" t="s">
        <v>25</v>
      </c>
      <c r="B49" s="10"/>
      <c r="C49" s="11"/>
      <c r="D49" s="11"/>
      <c r="E49" s="13" t="s">
        <v>26</v>
      </c>
      <c r="F49" s="11"/>
      <c r="G49" s="12"/>
    </row>
    <row r="50" spans="1:7" s="3" customFormat="1" ht="12.75">
      <c r="A50" s="10"/>
      <c r="B50" s="10"/>
      <c r="C50" s="10"/>
      <c r="D50" s="10"/>
      <c r="E50" s="10"/>
      <c r="F50" s="13"/>
      <c r="G50" s="13"/>
    </row>
    <row r="51" spans="1:7" s="3" customFormat="1" ht="12.75">
      <c r="A51" s="10" t="s">
        <v>27</v>
      </c>
      <c r="B51" s="10"/>
      <c r="C51" s="10"/>
      <c r="D51" s="10"/>
      <c r="E51" s="10"/>
      <c r="F51" s="13"/>
      <c r="G51" s="13"/>
    </row>
    <row r="52" spans="1:7" s="3" customFormat="1" ht="12.75">
      <c r="A52" s="14" t="s">
        <v>28</v>
      </c>
      <c r="B52" s="10"/>
      <c r="C52" s="11"/>
      <c r="D52" s="11"/>
      <c r="E52" s="10"/>
      <c r="F52" s="13"/>
      <c r="G52" s="13"/>
    </row>
    <row r="53" spans="1:7" s="3" customFormat="1" ht="12.75">
      <c r="A53" s="10"/>
      <c r="B53" s="10"/>
      <c r="C53" s="10"/>
      <c r="D53" s="10"/>
      <c r="E53" s="10"/>
      <c r="F53" s="13"/>
      <c r="G53" s="13"/>
    </row>
    <row r="54" spans="1:7" s="3" customFormat="1" ht="12.75">
      <c r="A54" s="10" t="s">
        <v>29</v>
      </c>
      <c r="B54" s="10"/>
      <c r="C54" s="10"/>
      <c r="D54" s="10"/>
      <c r="E54" s="10"/>
      <c r="F54" s="13"/>
      <c r="G54" s="13"/>
    </row>
    <row r="55" spans="1:7" s="3" customFormat="1" ht="12.75">
      <c r="A55" s="14" t="s">
        <v>28</v>
      </c>
      <c r="B55" s="10"/>
      <c r="C55" s="11"/>
      <c r="D55" s="11"/>
      <c r="E55" s="10"/>
      <c r="F55" s="13"/>
      <c r="G55" s="13"/>
    </row>
    <row r="56" spans="1:7" s="3" customFormat="1" ht="12.75">
      <c r="A56" s="14"/>
      <c r="B56" s="10"/>
      <c r="C56" s="10"/>
      <c r="D56" s="10"/>
      <c r="E56" s="10"/>
      <c r="F56" s="13"/>
      <c r="G56" s="13"/>
    </row>
    <row r="57" spans="1:7" s="3" customFormat="1" ht="12.75">
      <c r="A57" s="75"/>
      <c r="B57" s="75"/>
      <c r="C57" s="75"/>
      <c r="D57" s="75"/>
      <c r="E57" s="75"/>
      <c r="F57" s="75"/>
      <c r="G57" s="75"/>
    </row>
    <row r="58" spans="1:7" s="3" customFormat="1" ht="4.5" customHeight="1">
      <c r="A58" s="16"/>
      <c r="B58" s="15"/>
      <c r="C58" s="15"/>
      <c r="D58" s="15"/>
      <c r="E58" s="15"/>
      <c r="F58" s="15"/>
      <c r="G58" s="9"/>
    </row>
    <row r="59" spans="1:7" s="3" customFormat="1" ht="12.75">
      <c r="A59" s="14"/>
      <c r="B59" s="9"/>
      <c r="D59" s="14"/>
      <c r="E59" s="14"/>
      <c r="F59" s="17"/>
      <c r="G59" s="17"/>
    </row>
    <row r="60" spans="1:7" s="3" customFormat="1" ht="4.5" customHeight="1">
      <c r="A60" s="14"/>
      <c r="B60" s="14"/>
      <c r="C60" s="14"/>
      <c r="D60" s="14"/>
      <c r="E60" s="14"/>
      <c r="F60" s="17"/>
      <c r="G60" s="17"/>
    </row>
    <row r="61" spans="1:7" s="3" customFormat="1" ht="12.75">
      <c r="A61" s="76"/>
      <c r="B61" s="76"/>
      <c r="C61" s="76"/>
      <c r="D61" s="76"/>
      <c r="E61" s="76"/>
      <c r="F61" s="76"/>
      <c r="G61" s="76"/>
    </row>
    <row r="62" spans="1:7" s="3" customFormat="1" ht="12.75">
      <c r="A62" s="15"/>
      <c r="B62" s="15"/>
      <c r="C62" s="15"/>
      <c r="D62" s="15"/>
      <c r="E62" s="15"/>
      <c r="F62" s="15"/>
      <c r="G62" s="15"/>
    </row>
    <row r="63" spans="1:7" s="3" customFormat="1" ht="12.75">
      <c r="A63" s="18"/>
      <c r="B63" s="15"/>
      <c r="C63" s="15"/>
      <c r="D63" s="15"/>
      <c r="E63" s="15"/>
      <c r="F63" s="15"/>
      <c r="G63" s="15"/>
    </row>
    <row r="64" spans="1:7" s="3" customFormat="1" ht="4.5" customHeight="1">
      <c r="A64" s="19"/>
      <c r="B64" s="15"/>
      <c r="C64" s="15"/>
      <c r="D64" s="15"/>
      <c r="E64" s="15"/>
      <c r="F64" s="15"/>
      <c r="G64" s="15"/>
    </row>
    <row r="65" spans="1:7" s="3" customFormat="1" ht="12.75">
      <c r="A65" s="10"/>
      <c r="B65" s="10"/>
      <c r="C65" s="10"/>
      <c r="D65" s="10"/>
      <c r="E65" s="10"/>
      <c r="F65" s="13"/>
      <c r="G65" s="13"/>
    </row>
    <row r="66" spans="1:7" s="3" customFormat="1" ht="12.75">
      <c r="A66" s="10"/>
      <c r="B66" s="10"/>
      <c r="D66" s="10"/>
      <c r="E66" s="10"/>
      <c r="F66" s="13"/>
      <c r="G66" s="13"/>
    </row>
    <row r="67" spans="1:7" s="3" customFormat="1" ht="12.75">
      <c r="A67" s="10"/>
      <c r="B67" s="10"/>
      <c r="D67" s="10"/>
      <c r="E67" s="10"/>
      <c r="F67" s="13"/>
      <c r="G67" s="13"/>
    </row>
    <row r="68" spans="1:7" ht="12.75">
      <c r="A68" s="3"/>
      <c r="B68" s="3"/>
      <c r="C68" s="3"/>
      <c r="D68" s="3"/>
      <c r="E68" s="3"/>
      <c r="F68" s="3"/>
      <c r="G68" s="3"/>
    </row>
  </sheetData>
  <sheetProtection/>
  <mergeCells count="10">
    <mergeCell ref="C2:E2"/>
    <mergeCell ref="A12:C12"/>
    <mergeCell ref="A13:C13"/>
    <mergeCell ref="A57:G57"/>
    <mergeCell ref="A61:G61"/>
    <mergeCell ref="C5:E5"/>
    <mergeCell ref="C3:E3"/>
    <mergeCell ref="A39:G39"/>
    <mergeCell ref="A37:C37"/>
    <mergeCell ref="C4:E4"/>
  </mergeCells>
  <printOptions horizontalCentered="1"/>
  <pageMargins left="0.5" right="0.5" top="0.5" bottom="0.5" header="0.3" footer="0.3"/>
  <pageSetup fitToHeight="1" fitToWidth="1" horizontalDpi="600" verticalDpi="600" orientation="portrait" scale="76" r:id="rId1"/>
  <headerFooter alignWithMargins="0">
    <oddHeader>&amp;C&amp;A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Paso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EPC</dc:creator>
  <cp:keywords/>
  <dc:description/>
  <cp:lastModifiedBy>David Carey</cp:lastModifiedBy>
  <cp:lastPrinted>2017-03-29T20:38:34Z</cp:lastPrinted>
  <dcterms:created xsi:type="dcterms:W3CDTF">2006-02-21T20:18:07Z</dcterms:created>
  <dcterms:modified xsi:type="dcterms:W3CDTF">2021-04-30T23:06:12Z</dcterms:modified>
  <cp:category/>
  <cp:version/>
  <cp:contentType/>
  <cp:contentStatus/>
</cp:coreProperties>
</file>