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00" windowHeight="12540" activeTab="0"/>
  </bookViews>
  <sheets>
    <sheet name="IFB 21-114 Bid Form" sheetId="1" r:id="rId1"/>
  </sheets>
  <definedNames>
    <definedName name="_xlnm.Print_Area" localSheetId="0">'IFB 21-114 Bid Form'!$A$1:$G$124</definedName>
    <definedName name="_xlnm.Print_Titles" localSheetId="0">'IFB 21-114 Bid Form'!$1:$6</definedName>
  </definedNames>
  <calcPr fullCalcOnLoad="1"/>
</workbook>
</file>

<file path=xl/sharedStrings.xml><?xml version="1.0" encoding="utf-8"?>
<sst xmlns="http://schemas.openxmlformats.org/spreadsheetml/2006/main" count="319" uniqueCount="236">
  <si>
    <t>CY</t>
  </si>
  <si>
    <t>Item</t>
  </si>
  <si>
    <t>Description</t>
  </si>
  <si>
    <t>No.</t>
  </si>
  <si>
    <t>Submitted by:</t>
  </si>
  <si>
    <t>Date:</t>
  </si>
  <si>
    <t>(Company Name)</t>
  </si>
  <si>
    <t>Address:</t>
  </si>
  <si>
    <t>Phone:</t>
  </si>
  <si>
    <t>Signature:</t>
  </si>
  <si>
    <t xml:space="preserve">Authorized </t>
  </si>
  <si>
    <t>NOTICE TO CONTRACTORS:  YOU ARE REQUIRED TO USE THIS FORM WHEN SUBMITTING A BID.</t>
  </si>
  <si>
    <t>Fax:</t>
  </si>
  <si>
    <t>Line</t>
  </si>
  <si>
    <t>FORCE ACCOUNT</t>
  </si>
  <si>
    <t>Email:</t>
  </si>
  <si>
    <t>EA</t>
  </si>
  <si>
    <t>EL PASO COUNTY CONTRACTS &amp; PROCUREMENT DIVISION</t>
  </si>
  <si>
    <t>FA</t>
  </si>
  <si>
    <t>Title:</t>
  </si>
  <si>
    <t>LF</t>
  </si>
  <si>
    <t>LS</t>
  </si>
  <si>
    <t xml:space="preserve">TOTAL PROJECT PRICE </t>
  </si>
  <si>
    <t>202-00220</t>
  </si>
  <si>
    <t>208-00045</t>
  </si>
  <si>
    <t>700-70010</t>
  </si>
  <si>
    <t>620-00020</t>
  </si>
  <si>
    <t>626-00000</t>
  </si>
  <si>
    <t>City, State, Zip:</t>
  </si>
  <si>
    <t xml:space="preserve">Printed Authorized </t>
  </si>
  <si>
    <t xml:space="preserve">IFB: </t>
  </si>
  <si>
    <t>LB</t>
  </si>
  <si>
    <t>202-00010</t>
  </si>
  <si>
    <t>207-00205</t>
  </si>
  <si>
    <t>DAY</t>
  </si>
  <si>
    <t>625-00000</t>
  </si>
  <si>
    <t>630-00012</t>
  </si>
  <si>
    <t>202-00035</t>
  </si>
  <si>
    <t>208-00070</t>
  </si>
  <si>
    <t>609-21020</t>
  </si>
  <si>
    <t>TON</t>
  </si>
  <si>
    <t>608-00000</t>
  </si>
  <si>
    <t>700-70380</t>
  </si>
  <si>
    <t>Unit of</t>
  </si>
  <si>
    <t>Est.</t>
  </si>
  <si>
    <t>Unit</t>
  </si>
  <si>
    <t>Extended</t>
  </si>
  <si>
    <t>Measure</t>
  </si>
  <si>
    <t>Qty.</t>
  </si>
  <si>
    <t>Price ($)</t>
  </si>
  <si>
    <t>Due Date:</t>
  </si>
  <si>
    <t>Federal ID# / SS#:</t>
  </si>
  <si>
    <t xml:space="preserve">Clearing and Grubbing </t>
  </si>
  <si>
    <t>Removal of Tree</t>
  </si>
  <si>
    <t xml:space="preserve">SY </t>
  </si>
  <si>
    <t>Removal of Pipe</t>
  </si>
  <si>
    <t>202-00200</t>
  </si>
  <si>
    <t>Removal of Sidewalk</t>
  </si>
  <si>
    <t>202-00203</t>
  </si>
  <si>
    <t>Removal of Curb &amp; Gutter</t>
  </si>
  <si>
    <t>202-00210</t>
  </si>
  <si>
    <t>Removal of Concrete Pavement</t>
  </si>
  <si>
    <t>Removal of Asphalt Mat</t>
  </si>
  <si>
    <t>203-01597</t>
  </si>
  <si>
    <t>Potholing</t>
  </si>
  <si>
    <t>HR</t>
  </si>
  <si>
    <t>Topsoil</t>
  </si>
  <si>
    <t>208-00020</t>
  </si>
  <si>
    <t>Silt Fence</t>
  </si>
  <si>
    <t>Concrete Washout Structure</t>
  </si>
  <si>
    <t>Vehicle Tracking Pad</t>
  </si>
  <si>
    <t>208-00103</t>
  </si>
  <si>
    <t>208-00105</t>
  </si>
  <si>
    <t>210-01050</t>
  </si>
  <si>
    <t>210-04010</t>
  </si>
  <si>
    <t>Adjust Manhole</t>
  </si>
  <si>
    <t>210-04050</t>
  </si>
  <si>
    <t>Adjust Valve Box</t>
  </si>
  <si>
    <t>Aggregate Base Course - Class 6</t>
  </si>
  <si>
    <t>403-34721</t>
  </si>
  <si>
    <t>Hot Mix Asphalt - Grade SX (75) (PG 58 - 28)</t>
  </si>
  <si>
    <t>412-00600</t>
  </si>
  <si>
    <t>Concrete Pavement (6 Inch)</t>
  </si>
  <si>
    <t>18" Reinforced Concrete Pipe (CIP)</t>
  </si>
  <si>
    <t>24" Reinforced Concrete Pipe (CIP)</t>
  </si>
  <si>
    <t>608-00010</t>
  </si>
  <si>
    <t>SF</t>
  </si>
  <si>
    <t>610-00030</t>
  </si>
  <si>
    <t>614-00011</t>
  </si>
  <si>
    <t>Sign Panel (Class I)</t>
  </si>
  <si>
    <t>614-00012</t>
  </si>
  <si>
    <t>Sign Panel (Class II)</t>
  </si>
  <si>
    <t>620-00001</t>
  </si>
  <si>
    <t>Field Office (Class 1 or 2)</t>
  </si>
  <si>
    <t>620-00011</t>
  </si>
  <si>
    <t>Field Laboratory (Class 1)</t>
  </si>
  <si>
    <t>Sanitary Facility</t>
  </si>
  <si>
    <t>Construction Surveying</t>
  </si>
  <si>
    <t>Mobilization</t>
  </si>
  <si>
    <t>630-00000</t>
  </si>
  <si>
    <t>Flagging</t>
  </si>
  <si>
    <t>630-00070</t>
  </si>
  <si>
    <t>Traffic Control Inspection</t>
  </si>
  <si>
    <t>Traffic Control Management</t>
  </si>
  <si>
    <t>630-80355</t>
  </si>
  <si>
    <t>Portable Message Sign Panel</t>
  </si>
  <si>
    <t>F/A Minor Contract Revisions</t>
  </si>
  <si>
    <t>F/A Erosion Control</t>
  </si>
  <si>
    <t>Curb &amp; Gutter Type 2 (Section I-B)</t>
  </si>
  <si>
    <t>Curb &amp; Gutter Type 2 (Section II-B)</t>
  </si>
  <si>
    <t>Removal and Disposal of Sediment (Labor)</t>
  </si>
  <si>
    <t>Removal and Disposal of Sediment (Equipment)</t>
  </si>
  <si>
    <t>SY</t>
  </si>
  <si>
    <t>Fountain Mesa Road - Caballero Avenue Intersection Project</t>
  </si>
  <si>
    <t>21-114</t>
  </si>
  <si>
    <t>201-00000</t>
  </si>
  <si>
    <t>EACH</t>
  </si>
  <si>
    <t>202-00012</t>
  </si>
  <si>
    <t>Removal of Stump</t>
  </si>
  <si>
    <t>202-00019</t>
  </si>
  <si>
    <t>Removal of Inlet</t>
  </si>
  <si>
    <t>202-00021</t>
  </si>
  <si>
    <t>Removal of Manhole</t>
  </si>
  <si>
    <t>202-00026</t>
  </si>
  <si>
    <t>Removal of Articulated Concrete Mat</t>
  </si>
  <si>
    <t>202-00206</t>
  </si>
  <si>
    <t>Removal of Concrete Curb Ramp</t>
  </si>
  <si>
    <t>202-00240</t>
  </si>
  <si>
    <t>Removal of Asphalt Mat (Planing)</t>
  </si>
  <si>
    <t>202-00250</t>
  </si>
  <si>
    <t>Removal of Pavement Marking</t>
  </si>
  <si>
    <t>202-00827</t>
  </si>
  <si>
    <t xml:space="preserve">Removal of Pull Box </t>
  </si>
  <si>
    <t>202-00828</t>
  </si>
  <si>
    <t>Removal of Traffic Signal Equipment</t>
  </si>
  <si>
    <t>202-00848</t>
  </si>
  <si>
    <t>Removal of Traffic Signal Controller and Cabinet</t>
  </si>
  <si>
    <t>202-00858</t>
  </si>
  <si>
    <t>Removal of Pedestal pole</t>
  </si>
  <si>
    <t>202-01000</t>
  </si>
  <si>
    <t>Removal of Fence</t>
  </si>
  <si>
    <t>202-04002</t>
  </si>
  <si>
    <t>Clean Culvert</t>
  </si>
  <si>
    <t>203-00040</t>
  </si>
  <si>
    <t>Unclassified Excavation (Special)</t>
  </si>
  <si>
    <t>HOUR</t>
  </si>
  <si>
    <t>208-00035</t>
  </si>
  <si>
    <t>Aggregate Bag</t>
  </si>
  <si>
    <t>208-00054</t>
  </si>
  <si>
    <t>Storm Drain Inlet Protection (Type II)</t>
  </si>
  <si>
    <t xml:space="preserve">208-00200 </t>
  </si>
  <si>
    <t>Erosion Control Management/Supervisor</t>
  </si>
  <si>
    <t>209-00100</t>
  </si>
  <si>
    <t>Water (Landscaping)</t>
  </si>
  <si>
    <t>MGAL</t>
  </si>
  <si>
    <t>210-00010</t>
  </si>
  <si>
    <t>Reset Mailbox</t>
  </si>
  <si>
    <t>210-00815</t>
  </si>
  <si>
    <t>Reset Sign Panel</t>
  </si>
  <si>
    <t>Reset Chain Link Fence (42 inch)</t>
  </si>
  <si>
    <t>210-01051</t>
  </si>
  <si>
    <t>Reset Chain Link Fence (60 inch)</t>
  </si>
  <si>
    <t>210-03000</t>
  </si>
  <si>
    <t>Relay Articulated Concrete Mat</t>
  </si>
  <si>
    <t>210-00500</t>
  </si>
  <si>
    <t>Reset Landscape Wall (48 inch)</t>
  </si>
  <si>
    <t>212-00005</t>
  </si>
  <si>
    <t>Seeding (Native) (Low water)</t>
  </si>
  <si>
    <t>212-01200</t>
  </si>
  <si>
    <t>Landscape Restoration</t>
  </si>
  <si>
    <t>304-06007</t>
  </si>
  <si>
    <t>412-00800</t>
  </si>
  <si>
    <t>Concrete Pavement (8 Inch)</t>
  </si>
  <si>
    <t>604-13003</t>
  </si>
  <si>
    <t>604-13004</t>
  </si>
  <si>
    <t>604-30008</t>
  </si>
  <si>
    <t>604-50200</t>
  </si>
  <si>
    <t>Manhole Ring and Cover</t>
  </si>
  <si>
    <t>607-11525</t>
  </si>
  <si>
    <t>607-53142</t>
  </si>
  <si>
    <t>Fence Chain Link 42"</t>
  </si>
  <si>
    <t>609-21010</t>
  </si>
  <si>
    <t>609-21005</t>
  </si>
  <si>
    <t>Curb &amp; Gutter (Special 3" Ramp Curb)</t>
  </si>
  <si>
    <t>610-00020</t>
  </si>
  <si>
    <t>Median Cover Material (Patterned Concrete)</t>
  </si>
  <si>
    <t>Median Cover Material (Concrete)</t>
  </si>
  <si>
    <t>Electrical Conduit (Install Only)</t>
  </si>
  <si>
    <t>614-01503</t>
  </si>
  <si>
    <t>Steel Sign Support (2-Inch Round)(Post and Socket)</t>
  </si>
  <si>
    <t>614-01573</t>
  </si>
  <si>
    <t>Steel Sign Support (2-1/2 Inch Round NP-40)(Post &amp; Slipbase)</t>
  </si>
  <si>
    <t>614-80003</t>
  </si>
  <si>
    <t>Rectangular Rapid Flashing Beacon</t>
  </si>
  <si>
    <t>Rapid Flashing Beacon Assembly with footing (Special)</t>
  </si>
  <si>
    <t>627-00004</t>
  </si>
  <si>
    <t>Epoxy Pavement Marking</t>
  </si>
  <si>
    <t>630-00016</t>
  </si>
  <si>
    <t>Traffic Control (Special)</t>
  </si>
  <si>
    <t>Unclassified Excavation  (CIP)</t>
  </si>
  <si>
    <t>603-01185</t>
  </si>
  <si>
    <t>603-01215</t>
  </si>
  <si>
    <t>60" Reinforced Concrete Pipe (CIP)</t>
  </si>
  <si>
    <t>603-01605</t>
  </si>
  <si>
    <t>Concrete Sidewalk  (4 inch)</t>
  </si>
  <si>
    <t>627-30407</t>
  </si>
  <si>
    <t>Preformed Thermoplastic Pavement Marking (Word-Symbol) (Inlaid)</t>
  </si>
  <si>
    <t>627-30411</t>
  </si>
  <si>
    <t>Preformed Thermoplastic Pavement Marking (Xwalk-Stopline) (Inlaid)</t>
  </si>
  <si>
    <t>700-70385</t>
  </si>
  <si>
    <t>F/A Intersection Lighting</t>
  </si>
  <si>
    <t>700-70390</t>
  </si>
  <si>
    <t>F/A Post Construction Erosion Control</t>
  </si>
  <si>
    <t>203-00010</t>
  </si>
  <si>
    <t>216-00041</t>
  </si>
  <si>
    <t>Soil Retention Blanket (Straw/Coconut)</t>
  </si>
  <si>
    <t>Concrete Curb Ramp (includes detectable warning)</t>
  </si>
  <si>
    <t>Removal of Sign Panel</t>
  </si>
  <si>
    <t>202-00821</t>
  </si>
  <si>
    <t>203-01620</t>
  </si>
  <si>
    <t>Sweeping (with pickup broom)</t>
  </si>
  <si>
    <t>Subgrade Soil Preparation</t>
  </si>
  <si>
    <t>207-00704</t>
  </si>
  <si>
    <t>604-00303</t>
  </si>
  <si>
    <t>Inlet Type C (   ) (CIP)</t>
  </si>
  <si>
    <t>Inlet Type 13 (Single) (CIP)</t>
  </si>
  <si>
    <t>Inlet Type 13 (Double)  (CIP)</t>
  </si>
  <si>
    <t>Manhole Slab Base (8 Foot)  (CIP)</t>
  </si>
  <si>
    <t>Manhole Slab Base (9 Foot)  (CIP)</t>
  </si>
  <si>
    <t>604-30009</t>
  </si>
  <si>
    <t>Fence (Plastic)</t>
  </si>
  <si>
    <t>613-01101</t>
  </si>
  <si>
    <t>614-80005</t>
  </si>
  <si>
    <t>Removal of Monument Memorial</t>
  </si>
  <si>
    <t>202-00003</t>
  </si>
  <si>
    <r>
      <rPr>
        <b/>
        <sz val="12"/>
        <color indexed="10"/>
        <rFont val="Arial"/>
        <family val="2"/>
      </rPr>
      <t>REVISED</t>
    </r>
    <r>
      <rPr>
        <b/>
        <sz val="12"/>
        <rFont val="Arial"/>
        <family val="2"/>
      </rPr>
      <t xml:space="preserve"> BID FORM for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</si>
</sst>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F800]dddd\,\ mmmm\ dd\,\ yyyy"/>
    <numFmt numFmtId="170" formatCode="&quot;$&quot;#,##0.00"/>
    <numFmt numFmtId="171" formatCode="mm/dd/yy;@"/>
    <numFmt numFmtId="172" formatCode="#,##0.0"/>
    <numFmt numFmtId="173" formatCode="General_)"/>
    <numFmt numFmtId="174" formatCode="000\-00000"/>
    <numFmt numFmtId="175" formatCode="."/>
    <numFmt numFmtId="176" formatCode="#,##0.000"/>
    <numFmt numFmtId="177" formatCode="#,##0.0000"/>
    <numFmt numFmtId="178" formatCode="[$-409]mmmm\ d\,\ yyyy;@"/>
    <numFmt numFmtId="179" formatCode="[$-409]h:mm:ss\ AM/PM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_(&quot;$&quot;* #,##0.000_);_(&quot;$&quot;* \(#,##0.000\);_(&quot;$&quot;* &quot;-&quot;???_);_(@_)"/>
    <numFmt numFmtId="184" formatCode="_(* #,##0.000_);_(* \(#,##0.000\);_(* &quot;-&quot;??_);_(@_)"/>
    <numFmt numFmtId="185" formatCode="[$-409]dddd\,\ mmmm\ d\,\ yyyy"/>
  </numFmts>
  <fonts count="4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" borderId="1" applyNumberFormat="0" applyAlignment="0" applyProtection="0"/>
    <xf numFmtId="0" fontId="3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6" fillId="22" borderId="1" applyNumberFormat="0" applyAlignment="0" applyProtection="0"/>
    <xf numFmtId="0" fontId="37" fillId="0" borderId="6" applyNumberFormat="0" applyFill="0" applyAlignment="0" applyProtection="0"/>
    <xf numFmtId="0" fontId="38" fillId="23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24" borderId="7" applyNumberFormat="0" applyFont="0" applyAlignment="0" applyProtection="0"/>
    <xf numFmtId="0" fontId="39" fillId="2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70" fontId="0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right" vertical="top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180" fontId="7" fillId="0" borderId="0" xfId="0" applyNumberFormat="1" applyFont="1" applyFill="1" applyAlignment="1">
      <alignment horizontal="center"/>
    </xf>
    <xf numFmtId="180" fontId="4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80" fontId="7" fillId="0" borderId="0" xfId="0" applyNumberFormat="1" applyFont="1" applyFill="1" applyBorder="1" applyAlignment="1">
      <alignment horizontal="center" vertical="top"/>
    </xf>
    <xf numFmtId="180" fontId="0" fillId="0" borderId="10" xfId="0" applyNumberFormat="1" applyFont="1" applyBorder="1" applyAlignment="1">
      <alignment horizontal="center"/>
    </xf>
    <xf numFmtId="180" fontId="0" fillId="0" borderId="0" xfId="0" applyNumberFormat="1" applyFont="1" applyAlignment="1">
      <alignment horizontal="center"/>
    </xf>
    <xf numFmtId="180" fontId="6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44" fontId="0" fillId="0" borderId="0" xfId="44" applyFont="1" applyAlignment="1">
      <alignment/>
    </xf>
    <xf numFmtId="44" fontId="0" fillId="0" borderId="0" xfId="44" applyFont="1" applyAlignment="1">
      <alignment/>
    </xf>
    <xf numFmtId="0" fontId="0" fillId="0" borderId="0" xfId="56" applyFill="1" applyBorder="1" applyAlignment="1">
      <alignment horizontal="center"/>
      <protection/>
    </xf>
    <xf numFmtId="0" fontId="0" fillId="0" borderId="0" xfId="56" applyFill="1" applyBorder="1" applyAlignment="1">
      <alignment horizontal="left"/>
      <protection/>
    </xf>
    <xf numFmtId="1" fontId="0" fillId="0" borderId="0" xfId="56" applyNumberForma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1" xfId="56" applyFont="1" applyFill="1" applyBorder="1" applyAlignment="1">
      <alignment horizontal="center"/>
      <protection/>
    </xf>
    <xf numFmtId="0" fontId="0" fillId="0" borderId="11" xfId="56" applyFont="1" applyFill="1" applyBorder="1" applyAlignment="1">
      <alignment horizontal="left"/>
      <protection/>
    </xf>
    <xf numFmtId="1" fontId="0" fillId="0" borderId="11" xfId="56" applyNumberFormat="1" applyFont="1" applyFill="1" applyBorder="1" applyAlignment="1">
      <alignment horizontal="center"/>
      <protection/>
    </xf>
    <xf numFmtId="0" fontId="0" fillId="0" borderId="12" xfId="56" applyFont="1" applyFill="1" applyBorder="1" applyAlignment="1">
      <alignment horizontal="center"/>
      <protection/>
    </xf>
    <xf numFmtId="0" fontId="0" fillId="0" borderId="12" xfId="56" applyFont="1" applyFill="1" applyBorder="1" applyAlignment="1">
      <alignment horizontal="left"/>
      <protection/>
    </xf>
    <xf numFmtId="1" fontId="0" fillId="0" borderId="12" xfId="56" applyNumberFormat="1" applyFont="1" applyFill="1" applyBorder="1" applyAlignment="1">
      <alignment horizontal="center"/>
      <protection/>
    </xf>
    <xf numFmtId="0" fontId="0" fillId="0" borderId="13" xfId="56" applyFont="1" applyFill="1" applyBorder="1" applyAlignment="1">
      <alignment horizontal="center"/>
      <protection/>
    </xf>
    <xf numFmtId="0" fontId="0" fillId="0" borderId="13" xfId="56" applyFont="1" applyFill="1" applyBorder="1" applyAlignment="1">
      <alignment horizontal="left"/>
      <protection/>
    </xf>
    <xf numFmtId="180" fontId="42" fillId="0" borderId="0" xfId="0" applyNumberFormat="1" applyFont="1" applyFill="1" applyAlignment="1">
      <alignment/>
    </xf>
    <xf numFmtId="180" fontId="43" fillId="0" borderId="0" xfId="0" applyNumberFormat="1" applyFont="1" applyAlignment="1">
      <alignment/>
    </xf>
    <xf numFmtId="180" fontId="42" fillId="0" borderId="0" xfId="0" applyNumberFormat="1" applyFont="1" applyAlignment="1">
      <alignment/>
    </xf>
    <xf numFmtId="0" fontId="0" fillId="0" borderId="12" xfId="56" applyFont="1" applyBorder="1" applyAlignment="1">
      <alignment horizontal="center"/>
      <protection/>
    </xf>
    <xf numFmtId="0" fontId="0" fillId="0" borderId="12" xfId="56" applyFont="1" applyBorder="1" applyAlignment="1">
      <alignment horizontal="left"/>
      <protection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44" fontId="0" fillId="0" borderId="11" xfId="0" applyNumberFormat="1" applyFont="1" applyBorder="1" applyAlignment="1">
      <alignment horizontal="left"/>
    </xf>
    <xf numFmtId="44" fontId="0" fillId="0" borderId="20" xfId="0" applyNumberFormat="1" applyFont="1" applyBorder="1" applyAlignment="1">
      <alignment horizontal="center"/>
    </xf>
    <xf numFmtId="44" fontId="0" fillId="0" borderId="12" xfId="0" applyNumberFormat="1" applyFont="1" applyBorder="1" applyAlignment="1">
      <alignment horizontal="left"/>
    </xf>
    <xf numFmtId="44" fontId="0" fillId="0" borderId="21" xfId="0" applyNumberFormat="1" applyFont="1" applyBorder="1" applyAlignment="1">
      <alignment horizontal="center"/>
    </xf>
    <xf numFmtId="180" fontId="0" fillId="25" borderId="21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44" fontId="0" fillId="0" borderId="13" xfId="0" applyNumberFormat="1" applyFont="1" applyBorder="1" applyAlignment="1">
      <alignment horizontal="left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 vertical="top"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4" fontId="0" fillId="25" borderId="12" xfId="0" applyNumberFormat="1" applyFont="1" applyFill="1" applyBorder="1" applyAlignment="1">
      <alignment horizontal="left"/>
    </xf>
    <xf numFmtId="44" fontId="7" fillId="0" borderId="22" xfId="44" applyFont="1" applyFill="1" applyBorder="1" applyAlignment="1">
      <alignment horizontal="center"/>
    </xf>
    <xf numFmtId="180" fontId="0" fillId="25" borderId="12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175" fontId="0" fillId="0" borderId="23" xfId="0" applyNumberFormat="1" applyFont="1" applyFill="1" applyBorder="1" applyAlignment="1">
      <alignment horizontal="center"/>
    </xf>
    <xf numFmtId="175" fontId="0" fillId="0" borderId="24" xfId="0" applyNumberFormat="1" applyFont="1" applyFill="1" applyBorder="1" applyAlignment="1">
      <alignment horizontal="center"/>
    </xf>
    <xf numFmtId="175" fontId="0" fillId="25" borderId="24" xfId="0" applyNumberFormat="1" applyFont="1" applyFill="1" applyBorder="1" applyAlignment="1">
      <alignment horizontal="center"/>
    </xf>
    <xf numFmtId="175" fontId="0" fillId="0" borderId="25" xfId="0" applyNumberFormat="1" applyFont="1" applyFill="1" applyBorder="1" applyAlignment="1">
      <alignment horizontal="center"/>
    </xf>
    <xf numFmtId="175" fontId="42" fillId="0" borderId="24" xfId="0" applyNumberFormat="1" applyFont="1" applyFill="1" applyBorder="1" applyAlignment="1">
      <alignment horizontal="center"/>
    </xf>
    <xf numFmtId="0" fontId="42" fillId="0" borderId="12" xfId="56" applyFont="1" applyFill="1" applyBorder="1" applyAlignment="1">
      <alignment horizontal="center"/>
      <protection/>
    </xf>
    <xf numFmtId="0" fontId="42" fillId="0" borderId="12" xfId="56" applyFont="1" applyFill="1" applyBorder="1" applyAlignment="1">
      <alignment horizontal="left"/>
      <protection/>
    </xf>
    <xf numFmtId="0" fontId="42" fillId="0" borderId="12" xfId="0" applyNumberFormat="1" applyFont="1" applyFill="1" applyBorder="1" applyAlignment="1">
      <alignment horizontal="center"/>
    </xf>
    <xf numFmtId="1" fontId="42" fillId="0" borderId="12" xfId="0" applyNumberFormat="1" applyFont="1" applyFill="1" applyBorder="1" applyAlignment="1">
      <alignment horizontal="center"/>
    </xf>
    <xf numFmtId="44" fontId="42" fillId="0" borderId="12" xfId="0" applyNumberFormat="1" applyFont="1" applyBorder="1" applyAlignment="1">
      <alignment horizontal="left"/>
    </xf>
    <xf numFmtId="44" fontId="42" fillId="0" borderId="21" xfId="0" applyNumberFormat="1" applyFont="1" applyBorder="1" applyAlignment="1">
      <alignment horizontal="center"/>
    </xf>
    <xf numFmtId="180" fontId="0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7" fillId="26" borderId="26" xfId="0" applyFont="1" applyFill="1" applyBorder="1" applyAlignment="1">
      <alignment horizontal="right"/>
    </xf>
    <xf numFmtId="0" fontId="7" fillId="26" borderId="27" xfId="0" applyFont="1" applyFill="1" applyBorder="1" applyAlignment="1">
      <alignment horizontal="right"/>
    </xf>
    <xf numFmtId="0" fontId="7" fillId="26" borderId="28" xfId="0" applyFont="1" applyFill="1" applyBorder="1" applyAlignment="1">
      <alignment horizontal="right"/>
    </xf>
    <xf numFmtId="0" fontId="0" fillId="0" borderId="29" xfId="0" applyFont="1" applyBorder="1" applyAlignment="1">
      <alignment horizontal="center"/>
    </xf>
    <xf numFmtId="178" fontId="7" fillId="0" borderId="0" xfId="0" applyNumberFormat="1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5"/>
  <sheetViews>
    <sheetView tabSelected="1" zoomScaleSheetLayoutView="100" zoomScalePageLayoutView="80" workbookViewId="0" topLeftCell="A1">
      <selection activeCell="A3" sqref="A3:G3"/>
    </sheetView>
  </sheetViews>
  <sheetFormatPr defaultColWidth="9.140625" defaultRowHeight="12.75"/>
  <cols>
    <col min="1" max="1" width="5.28125" style="0" customWidth="1"/>
    <col min="2" max="2" width="11.7109375" style="80" customWidth="1"/>
    <col min="3" max="3" width="58.8515625" style="0" bestFit="1" customWidth="1"/>
    <col min="4" max="4" width="9.7109375" style="0" customWidth="1"/>
    <col min="5" max="5" width="10.421875" style="53" customWidth="1"/>
    <col min="6" max="6" width="13.7109375" style="0" customWidth="1"/>
    <col min="7" max="7" width="14.00390625" style="32" bestFit="1" customWidth="1"/>
    <col min="8" max="8" width="15.421875" style="0" bestFit="1" customWidth="1"/>
    <col min="9" max="9" width="9.57421875" style="0" bestFit="1" customWidth="1"/>
    <col min="10" max="10" width="54.28125" style="0" bestFit="1" customWidth="1"/>
    <col min="11" max="11" width="12.28125" style="0" bestFit="1" customWidth="1"/>
  </cols>
  <sheetData>
    <row r="1" spans="1:8" ht="12.75">
      <c r="A1" s="22" t="s">
        <v>30</v>
      </c>
      <c r="B1" s="71" t="s">
        <v>114</v>
      </c>
      <c r="C1" s="16"/>
      <c r="D1" s="20"/>
      <c r="E1" s="24" t="s">
        <v>50</v>
      </c>
      <c r="F1" s="111">
        <v>44460</v>
      </c>
      <c r="G1" s="111"/>
      <c r="H1" s="4"/>
    </row>
    <row r="2" spans="1:8" ht="12.75">
      <c r="A2" s="23"/>
      <c r="B2" s="72"/>
      <c r="C2" s="16"/>
      <c r="D2" s="17"/>
      <c r="E2" s="51"/>
      <c r="F2" s="15"/>
      <c r="G2" s="24"/>
      <c r="H2" s="4"/>
    </row>
    <row r="3" spans="1:8" ht="12">
      <c r="A3" s="104" t="s">
        <v>17</v>
      </c>
      <c r="B3" s="104"/>
      <c r="C3" s="104"/>
      <c r="D3" s="104"/>
      <c r="E3" s="104"/>
      <c r="F3" s="104"/>
      <c r="G3" s="104"/>
      <c r="H3" s="4"/>
    </row>
    <row r="4" spans="1:8" ht="15">
      <c r="A4" s="106" t="s">
        <v>235</v>
      </c>
      <c r="B4" s="106"/>
      <c r="C4" s="106"/>
      <c r="D4" s="106"/>
      <c r="E4" s="106"/>
      <c r="F4" s="106"/>
      <c r="G4" s="106"/>
      <c r="H4" s="4"/>
    </row>
    <row r="5" spans="1:8" ht="12.75">
      <c r="A5" s="105" t="s">
        <v>113</v>
      </c>
      <c r="B5" s="105"/>
      <c r="C5" s="105"/>
      <c r="D5" s="105"/>
      <c r="E5" s="105"/>
      <c r="F5" s="105"/>
      <c r="G5" s="105"/>
      <c r="H5" s="4"/>
    </row>
    <row r="6" spans="1:8" ht="12">
      <c r="A6" s="4"/>
      <c r="B6" s="73"/>
      <c r="C6" s="7"/>
      <c r="D6" s="7"/>
      <c r="E6" s="52"/>
      <c r="F6" s="7"/>
      <c r="G6" s="25"/>
      <c r="H6" s="4"/>
    </row>
    <row r="7" spans="1:8" ht="12">
      <c r="A7" s="3" t="s">
        <v>11</v>
      </c>
      <c r="B7" s="73"/>
      <c r="C7" s="9"/>
      <c r="D7" s="10"/>
      <c r="E7" s="52"/>
      <c r="F7" s="7"/>
      <c r="G7" s="25"/>
      <c r="H7" s="4"/>
    </row>
    <row r="8" spans="1:8" ht="13.5" customHeight="1" thickBot="1">
      <c r="A8" s="4"/>
      <c r="B8" s="74"/>
      <c r="C8" s="1"/>
      <c r="D8" s="2"/>
      <c r="E8" s="52"/>
      <c r="F8" s="7"/>
      <c r="G8" s="26"/>
      <c r="H8" s="4"/>
    </row>
    <row r="9" spans="1:8" ht="12.75">
      <c r="A9" s="56" t="s">
        <v>13</v>
      </c>
      <c r="B9" s="57" t="s">
        <v>1</v>
      </c>
      <c r="C9" s="57" t="s">
        <v>1</v>
      </c>
      <c r="D9" s="57" t="s">
        <v>43</v>
      </c>
      <c r="E9" s="87" t="s">
        <v>44</v>
      </c>
      <c r="F9" s="57" t="s">
        <v>45</v>
      </c>
      <c r="G9" s="58" t="s">
        <v>46</v>
      </c>
      <c r="H9" s="4"/>
    </row>
    <row r="10" spans="1:8" ht="13.5" thickBot="1">
      <c r="A10" s="59" t="s">
        <v>3</v>
      </c>
      <c r="B10" s="60" t="s">
        <v>3</v>
      </c>
      <c r="C10" s="60" t="s">
        <v>2</v>
      </c>
      <c r="D10" s="60" t="s">
        <v>47</v>
      </c>
      <c r="E10" s="88" t="s">
        <v>48</v>
      </c>
      <c r="F10" s="60" t="s">
        <v>49</v>
      </c>
      <c r="G10" s="61" t="s">
        <v>49</v>
      </c>
      <c r="H10" s="4"/>
    </row>
    <row r="11" spans="1:11" ht="15" customHeight="1">
      <c r="A11" s="93">
        <v>1</v>
      </c>
      <c r="B11" s="43" t="s">
        <v>115</v>
      </c>
      <c r="C11" s="44" t="s">
        <v>52</v>
      </c>
      <c r="D11" s="43" t="s">
        <v>21</v>
      </c>
      <c r="E11" s="45">
        <v>1</v>
      </c>
      <c r="F11" s="63"/>
      <c r="G11" s="64">
        <f>E11*F11</f>
        <v>0</v>
      </c>
      <c r="H11" s="4"/>
      <c r="I11" s="21"/>
      <c r="J11" s="17"/>
      <c r="K11" s="17"/>
    </row>
    <row r="12" spans="1:12" ht="15" customHeight="1">
      <c r="A12" s="94">
        <v>2</v>
      </c>
      <c r="B12" s="46" t="s">
        <v>32</v>
      </c>
      <c r="C12" s="47" t="s">
        <v>53</v>
      </c>
      <c r="D12" s="46" t="s">
        <v>16</v>
      </c>
      <c r="E12" s="48">
        <v>4</v>
      </c>
      <c r="F12" s="65"/>
      <c r="G12" s="66">
        <f aca="true" t="shared" si="0" ref="G12:G105">F12*E12</f>
        <v>0</v>
      </c>
      <c r="H12" s="4"/>
      <c r="I12" s="39"/>
      <c r="J12" s="40"/>
      <c r="K12" s="39"/>
      <c r="L12" s="41"/>
    </row>
    <row r="13" spans="1:12" ht="15" customHeight="1">
      <c r="A13" s="94">
        <v>3</v>
      </c>
      <c r="B13" s="62" t="s">
        <v>117</v>
      </c>
      <c r="C13" s="82" t="s">
        <v>118</v>
      </c>
      <c r="D13" s="46" t="s">
        <v>16</v>
      </c>
      <c r="E13" s="48">
        <v>1</v>
      </c>
      <c r="F13" s="65"/>
      <c r="G13" s="66">
        <f t="shared" si="0"/>
        <v>0</v>
      </c>
      <c r="H13" s="4"/>
      <c r="I13" s="39"/>
      <c r="J13" s="40"/>
      <c r="K13" s="39"/>
      <c r="L13" s="41"/>
    </row>
    <row r="14" spans="1:12" ht="15" customHeight="1">
      <c r="A14" s="94">
        <v>4</v>
      </c>
      <c r="B14" s="62" t="s">
        <v>119</v>
      </c>
      <c r="C14" s="82" t="s">
        <v>120</v>
      </c>
      <c r="D14" s="46" t="s">
        <v>16</v>
      </c>
      <c r="E14" s="48">
        <v>2</v>
      </c>
      <c r="F14" s="65"/>
      <c r="G14" s="66">
        <f t="shared" si="0"/>
        <v>0</v>
      </c>
      <c r="H14" s="4"/>
      <c r="I14" s="39"/>
      <c r="J14" s="40"/>
      <c r="K14" s="39"/>
      <c r="L14" s="41"/>
    </row>
    <row r="15" spans="1:12" ht="15" customHeight="1">
      <c r="A15" s="94">
        <v>5</v>
      </c>
      <c r="B15" s="62" t="s">
        <v>121</v>
      </c>
      <c r="C15" s="82" t="s">
        <v>122</v>
      </c>
      <c r="D15" s="46" t="s">
        <v>16</v>
      </c>
      <c r="E15" s="48">
        <v>1</v>
      </c>
      <c r="F15" s="65"/>
      <c r="G15" s="66">
        <f t="shared" si="0"/>
        <v>0</v>
      </c>
      <c r="H15" s="4"/>
      <c r="I15" s="39"/>
      <c r="J15" s="40"/>
      <c r="K15" s="39"/>
      <c r="L15" s="41"/>
    </row>
    <row r="16" spans="1:12" ht="15" customHeight="1">
      <c r="A16" s="94">
        <v>6</v>
      </c>
      <c r="B16" s="62" t="s">
        <v>123</v>
      </c>
      <c r="C16" s="82" t="s">
        <v>124</v>
      </c>
      <c r="D16" s="83" t="s">
        <v>112</v>
      </c>
      <c r="E16" s="48">
        <v>148</v>
      </c>
      <c r="F16" s="65"/>
      <c r="G16" s="66">
        <f t="shared" si="0"/>
        <v>0</v>
      </c>
      <c r="H16" s="4"/>
      <c r="I16" s="39"/>
      <c r="J16" s="40"/>
      <c r="K16" s="39"/>
      <c r="L16" s="41"/>
    </row>
    <row r="17" spans="1:12" ht="15" customHeight="1">
      <c r="A17" s="94">
        <v>7</v>
      </c>
      <c r="B17" s="46" t="s">
        <v>37</v>
      </c>
      <c r="C17" s="47" t="s">
        <v>55</v>
      </c>
      <c r="D17" s="46" t="s">
        <v>20</v>
      </c>
      <c r="E17" s="48">
        <v>141</v>
      </c>
      <c r="F17" s="65"/>
      <c r="G17" s="66">
        <f t="shared" si="0"/>
        <v>0</v>
      </c>
      <c r="H17" s="4"/>
      <c r="I17" s="42"/>
      <c r="J17" s="42"/>
      <c r="K17" s="42"/>
      <c r="L17" s="42"/>
    </row>
    <row r="18" spans="1:10" ht="15" customHeight="1">
      <c r="A18" s="94">
        <v>8</v>
      </c>
      <c r="B18" s="46" t="s">
        <v>56</v>
      </c>
      <c r="C18" s="47" t="s">
        <v>57</v>
      </c>
      <c r="D18" s="46" t="s">
        <v>54</v>
      </c>
      <c r="E18" s="48">
        <v>283</v>
      </c>
      <c r="F18" s="65"/>
      <c r="G18" s="66">
        <f t="shared" si="0"/>
        <v>0</v>
      </c>
      <c r="H18" s="4"/>
      <c r="I18" s="20"/>
      <c r="J18" s="17"/>
    </row>
    <row r="19" spans="1:8" s="5" customFormat="1" ht="15" customHeight="1">
      <c r="A19" s="94">
        <v>9</v>
      </c>
      <c r="B19" s="46" t="s">
        <v>58</v>
      </c>
      <c r="C19" s="47" t="s">
        <v>59</v>
      </c>
      <c r="D19" s="46" t="s">
        <v>20</v>
      </c>
      <c r="E19" s="48">
        <v>808</v>
      </c>
      <c r="F19" s="65"/>
      <c r="G19" s="66">
        <f t="shared" si="0"/>
        <v>0</v>
      </c>
      <c r="H19" s="4"/>
    </row>
    <row r="20" spans="1:8" s="5" customFormat="1" ht="15" customHeight="1">
      <c r="A20" s="94">
        <v>10</v>
      </c>
      <c r="B20" s="62" t="s">
        <v>125</v>
      </c>
      <c r="C20" s="82" t="s">
        <v>126</v>
      </c>
      <c r="D20" s="83" t="s">
        <v>112</v>
      </c>
      <c r="E20" s="48">
        <v>49</v>
      </c>
      <c r="F20" s="65"/>
      <c r="G20" s="66">
        <f t="shared" si="0"/>
        <v>0</v>
      </c>
      <c r="H20" s="4"/>
    </row>
    <row r="21" spans="1:8" s="5" customFormat="1" ht="15" customHeight="1">
      <c r="A21" s="94">
        <v>11</v>
      </c>
      <c r="B21" s="46" t="s">
        <v>60</v>
      </c>
      <c r="C21" s="47" t="s">
        <v>61</v>
      </c>
      <c r="D21" s="46" t="s">
        <v>54</v>
      </c>
      <c r="E21" s="48">
        <v>49</v>
      </c>
      <c r="F21" s="65"/>
      <c r="G21" s="66">
        <f t="shared" si="0"/>
        <v>0</v>
      </c>
      <c r="H21" s="4"/>
    </row>
    <row r="22" spans="1:8" s="5" customFormat="1" ht="15" customHeight="1">
      <c r="A22" s="94">
        <v>12</v>
      </c>
      <c r="B22" s="46" t="s">
        <v>23</v>
      </c>
      <c r="C22" s="47" t="s">
        <v>62</v>
      </c>
      <c r="D22" s="46" t="s">
        <v>54</v>
      </c>
      <c r="E22" s="48">
        <v>4451</v>
      </c>
      <c r="F22" s="65"/>
      <c r="G22" s="66">
        <f t="shared" si="0"/>
        <v>0</v>
      </c>
      <c r="H22" s="4"/>
    </row>
    <row r="23" spans="1:8" s="5" customFormat="1" ht="15" customHeight="1">
      <c r="A23" s="94">
        <v>13</v>
      </c>
      <c r="B23" s="62" t="s">
        <v>127</v>
      </c>
      <c r="C23" s="82" t="s">
        <v>128</v>
      </c>
      <c r="D23" s="83" t="s">
        <v>112</v>
      </c>
      <c r="E23" s="48">
        <v>31200</v>
      </c>
      <c r="F23" s="65"/>
      <c r="G23" s="66">
        <f t="shared" si="0"/>
        <v>0</v>
      </c>
      <c r="H23" s="4"/>
    </row>
    <row r="24" spans="1:8" s="5" customFormat="1" ht="15" customHeight="1">
      <c r="A24" s="94">
        <v>14</v>
      </c>
      <c r="B24" s="62" t="s">
        <v>129</v>
      </c>
      <c r="C24" s="82" t="s">
        <v>130</v>
      </c>
      <c r="D24" s="83" t="s">
        <v>86</v>
      </c>
      <c r="E24" s="48">
        <v>100</v>
      </c>
      <c r="F24" s="65"/>
      <c r="G24" s="66">
        <f t="shared" si="0"/>
        <v>0</v>
      </c>
      <c r="H24" s="4"/>
    </row>
    <row r="25" spans="1:8" s="5" customFormat="1" ht="15" customHeight="1">
      <c r="A25" s="94">
        <v>15</v>
      </c>
      <c r="B25" s="62" t="s">
        <v>218</v>
      </c>
      <c r="C25" s="82" t="s">
        <v>217</v>
      </c>
      <c r="D25" s="83" t="s">
        <v>16</v>
      </c>
      <c r="E25" s="48">
        <v>5</v>
      </c>
      <c r="F25" s="65"/>
      <c r="G25" s="66">
        <f t="shared" si="0"/>
        <v>0</v>
      </c>
      <c r="H25" s="4"/>
    </row>
    <row r="26" spans="1:8" s="5" customFormat="1" ht="15" customHeight="1">
      <c r="A26" s="94">
        <v>16</v>
      </c>
      <c r="B26" s="62" t="s">
        <v>131</v>
      </c>
      <c r="C26" s="82" t="s">
        <v>132</v>
      </c>
      <c r="D26" s="83" t="s">
        <v>116</v>
      </c>
      <c r="E26" s="62">
        <v>2</v>
      </c>
      <c r="F26" s="65"/>
      <c r="G26" s="66">
        <f t="shared" si="0"/>
        <v>0</v>
      </c>
      <c r="H26" s="4"/>
    </row>
    <row r="27" spans="1:8" s="5" customFormat="1" ht="15" customHeight="1">
      <c r="A27" s="94">
        <v>17</v>
      </c>
      <c r="B27" s="62" t="s">
        <v>133</v>
      </c>
      <c r="C27" s="82" t="s">
        <v>134</v>
      </c>
      <c r="D27" s="83" t="s">
        <v>21</v>
      </c>
      <c r="E27" s="62">
        <v>1</v>
      </c>
      <c r="F27" s="65"/>
      <c r="G27" s="66">
        <f t="shared" si="0"/>
        <v>0</v>
      </c>
      <c r="H27" s="4"/>
    </row>
    <row r="28" spans="1:8" s="5" customFormat="1" ht="15" customHeight="1">
      <c r="A28" s="94">
        <v>18</v>
      </c>
      <c r="B28" s="62" t="s">
        <v>135</v>
      </c>
      <c r="C28" s="82" t="s">
        <v>136</v>
      </c>
      <c r="D28" s="83" t="s">
        <v>116</v>
      </c>
      <c r="E28" s="62">
        <v>1</v>
      </c>
      <c r="F28" s="65"/>
      <c r="G28" s="66">
        <f t="shared" si="0"/>
        <v>0</v>
      </c>
      <c r="H28" s="4"/>
    </row>
    <row r="29" spans="1:8" s="5" customFormat="1" ht="15" customHeight="1">
      <c r="A29" s="94">
        <v>19</v>
      </c>
      <c r="B29" s="62" t="s">
        <v>137</v>
      </c>
      <c r="C29" s="82" t="s">
        <v>138</v>
      </c>
      <c r="D29" s="83" t="s">
        <v>116</v>
      </c>
      <c r="E29" s="62">
        <v>1</v>
      </c>
      <c r="F29" s="65"/>
      <c r="G29" s="66">
        <f t="shared" si="0"/>
        <v>0</v>
      </c>
      <c r="H29" s="4"/>
    </row>
    <row r="30" spans="1:8" s="5" customFormat="1" ht="15" customHeight="1">
      <c r="A30" s="94">
        <v>20</v>
      </c>
      <c r="B30" s="62" t="s">
        <v>139</v>
      </c>
      <c r="C30" s="82" t="s">
        <v>140</v>
      </c>
      <c r="D30" s="83" t="s">
        <v>20</v>
      </c>
      <c r="E30" s="62">
        <v>24</v>
      </c>
      <c r="F30" s="65"/>
      <c r="G30" s="66">
        <f t="shared" si="0"/>
        <v>0</v>
      </c>
      <c r="H30" s="4"/>
    </row>
    <row r="31" spans="1:8" s="5" customFormat="1" ht="15" customHeight="1">
      <c r="A31" s="94">
        <v>21</v>
      </c>
      <c r="B31" s="62" t="s">
        <v>141</v>
      </c>
      <c r="C31" s="82" t="s">
        <v>142</v>
      </c>
      <c r="D31" s="83" t="s">
        <v>116</v>
      </c>
      <c r="E31" s="62">
        <v>6</v>
      </c>
      <c r="F31" s="65"/>
      <c r="G31" s="66">
        <f t="shared" si="0"/>
        <v>0</v>
      </c>
      <c r="H31" s="4"/>
    </row>
    <row r="32" spans="1:8" s="5" customFormat="1" ht="15" customHeight="1">
      <c r="A32" s="94">
        <v>22</v>
      </c>
      <c r="B32" s="62" t="s">
        <v>213</v>
      </c>
      <c r="C32" s="82" t="s">
        <v>199</v>
      </c>
      <c r="D32" s="83" t="s">
        <v>0</v>
      </c>
      <c r="E32" s="62">
        <v>2964</v>
      </c>
      <c r="F32" s="65"/>
      <c r="G32" s="66">
        <f t="shared" si="0"/>
        <v>0</v>
      </c>
      <c r="H32" s="4"/>
    </row>
    <row r="33" spans="1:8" s="5" customFormat="1" ht="15" customHeight="1">
      <c r="A33" s="94">
        <v>23</v>
      </c>
      <c r="B33" s="62" t="s">
        <v>143</v>
      </c>
      <c r="C33" s="82" t="s">
        <v>144</v>
      </c>
      <c r="D33" s="83" t="s">
        <v>0</v>
      </c>
      <c r="E33" s="62">
        <v>500</v>
      </c>
      <c r="F33" s="65"/>
      <c r="G33" s="66">
        <f t="shared" si="0"/>
        <v>0</v>
      </c>
      <c r="H33" s="4"/>
    </row>
    <row r="34" spans="1:8" s="5" customFormat="1" ht="15" customHeight="1">
      <c r="A34" s="94">
        <v>24</v>
      </c>
      <c r="B34" s="46" t="s">
        <v>63</v>
      </c>
      <c r="C34" s="47" t="s">
        <v>64</v>
      </c>
      <c r="D34" s="46" t="s">
        <v>65</v>
      </c>
      <c r="E34" s="62">
        <v>40</v>
      </c>
      <c r="F34" s="65"/>
      <c r="G34" s="66">
        <f t="shared" si="0"/>
        <v>0</v>
      </c>
      <c r="H34" s="4"/>
    </row>
    <row r="35" spans="1:8" s="5" customFormat="1" ht="15" customHeight="1">
      <c r="A35" s="94">
        <v>25</v>
      </c>
      <c r="B35" s="46" t="s">
        <v>219</v>
      </c>
      <c r="C35" s="47" t="s">
        <v>220</v>
      </c>
      <c r="D35" s="46" t="s">
        <v>65</v>
      </c>
      <c r="E35" s="62">
        <v>90</v>
      </c>
      <c r="F35" s="65"/>
      <c r="G35" s="66">
        <f t="shared" si="0"/>
        <v>0</v>
      </c>
      <c r="H35" s="4"/>
    </row>
    <row r="36" spans="1:8" s="5" customFormat="1" ht="15" customHeight="1">
      <c r="A36" s="94">
        <v>26</v>
      </c>
      <c r="B36" s="46" t="s">
        <v>33</v>
      </c>
      <c r="C36" s="47" t="s">
        <v>66</v>
      </c>
      <c r="D36" s="46" t="s">
        <v>0</v>
      </c>
      <c r="E36" s="62">
        <v>200</v>
      </c>
      <c r="F36" s="65"/>
      <c r="G36" s="66">
        <f t="shared" si="0"/>
        <v>0</v>
      </c>
      <c r="H36" s="4"/>
    </row>
    <row r="37" spans="1:8" s="5" customFormat="1" ht="15" customHeight="1">
      <c r="A37" s="94">
        <v>27</v>
      </c>
      <c r="B37" s="49" t="s">
        <v>222</v>
      </c>
      <c r="C37" s="50" t="s">
        <v>221</v>
      </c>
      <c r="D37" s="49" t="s">
        <v>112</v>
      </c>
      <c r="E37" s="75">
        <v>5928</v>
      </c>
      <c r="F37" s="65"/>
      <c r="G37" s="66">
        <f t="shared" si="0"/>
        <v>0</v>
      </c>
      <c r="H37" s="4"/>
    </row>
    <row r="38" spans="1:8" s="5" customFormat="1" ht="15" customHeight="1">
      <c r="A38" s="94">
        <v>28</v>
      </c>
      <c r="B38" s="49" t="s">
        <v>67</v>
      </c>
      <c r="C38" s="50" t="s">
        <v>68</v>
      </c>
      <c r="D38" s="49" t="s">
        <v>20</v>
      </c>
      <c r="E38" s="62">
        <v>155</v>
      </c>
      <c r="F38" s="65"/>
      <c r="G38" s="66">
        <f t="shared" si="0"/>
        <v>0</v>
      </c>
      <c r="H38" s="4"/>
    </row>
    <row r="39" spans="1:8" s="5" customFormat="1" ht="15" customHeight="1">
      <c r="A39" s="94">
        <v>29</v>
      </c>
      <c r="B39" s="62" t="s">
        <v>146</v>
      </c>
      <c r="C39" s="82" t="s">
        <v>147</v>
      </c>
      <c r="D39" s="83" t="s">
        <v>16</v>
      </c>
      <c r="E39" s="62">
        <v>8</v>
      </c>
      <c r="F39" s="65"/>
      <c r="G39" s="66">
        <f t="shared" si="0"/>
        <v>0</v>
      </c>
      <c r="H39" s="4"/>
    </row>
    <row r="40" spans="1:8" s="5" customFormat="1" ht="15" customHeight="1">
      <c r="A40" s="94">
        <v>30</v>
      </c>
      <c r="B40" s="75" t="s">
        <v>24</v>
      </c>
      <c r="C40" s="89" t="s">
        <v>69</v>
      </c>
      <c r="D40" s="90" t="s">
        <v>116</v>
      </c>
      <c r="E40" s="62">
        <v>1</v>
      </c>
      <c r="F40" s="65"/>
      <c r="G40" s="66">
        <f t="shared" si="0"/>
        <v>0</v>
      </c>
      <c r="H40" s="4"/>
    </row>
    <row r="41" spans="1:9" s="5" customFormat="1" ht="15" customHeight="1">
      <c r="A41" s="94">
        <v>31</v>
      </c>
      <c r="B41" s="62" t="s">
        <v>148</v>
      </c>
      <c r="C41" s="82" t="s">
        <v>149</v>
      </c>
      <c r="D41" s="83" t="s">
        <v>116</v>
      </c>
      <c r="E41" s="62">
        <v>5</v>
      </c>
      <c r="F41" s="65"/>
      <c r="G41" s="66">
        <f t="shared" si="0"/>
        <v>0</v>
      </c>
      <c r="H41" s="4"/>
      <c r="I41" s="19"/>
    </row>
    <row r="42" spans="1:8" s="5" customFormat="1" ht="15" customHeight="1">
      <c r="A42" s="94">
        <v>32</v>
      </c>
      <c r="B42" s="62" t="s">
        <v>38</v>
      </c>
      <c r="C42" s="82" t="s">
        <v>70</v>
      </c>
      <c r="D42" s="83" t="s">
        <v>116</v>
      </c>
      <c r="E42" s="62">
        <v>4</v>
      </c>
      <c r="F42" s="65"/>
      <c r="G42" s="66">
        <f t="shared" si="0"/>
        <v>0</v>
      </c>
      <c r="H42" s="4"/>
    </row>
    <row r="43" spans="1:9" s="5" customFormat="1" ht="15" customHeight="1">
      <c r="A43" s="94">
        <v>33</v>
      </c>
      <c r="B43" s="62" t="s">
        <v>71</v>
      </c>
      <c r="C43" s="82" t="s">
        <v>110</v>
      </c>
      <c r="D43" s="83" t="s">
        <v>145</v>
      </c>
      <c r="E43" s="62">
        <v>10</v>
      </c>
      <c r="F43" s="65"/>
      <c r="G43" s="66">
        <f t="shared" si="0"/>
        <v>0</v>
      </c>
      <c r="H43" s="4"/>
      <c r="I43" s="19"/>
    </row>
    <row r="44" spans="1:9" s="5" customFormat="1" ht="15" customHeight="1">
      <c r="A44" s="94">
        <v>34</v>
      </c>
      <c r="B44" s="62" t="s">
        <v>72</v>
      </c>
      <c r="C44" s="82" t="s">
        <v>111</v>
      </c>
      <c r="D44" s="83" t="s">
        <v>145</v>
      </c>
      <c r="E44" s="62">
        <v>10</v>
      </c>
      <c r="F44" s="65"/>
      <c r="G44" s="66">
        <f t="shared" si="0"/>
        <v>0</v>
      </c>
      <c r="H44" s="4"/>
      <c r="I44" s="19"/>
    </row>
    <row r="45" spans="1:8" s="5" customFormat="1" ht="15" customHeight="1">
      <c r="A45" s="94">
        <v>35</v>
      </c>
      <c r="B45" s="62" t="s">
        <v>150</v>
      </c>
      <c r="C45" s="82" t="s">
        <v>151</v>
      </c>
      <c r="D45" s="83" t="s">
        <v>21</v>
      </c>
      <c r="E45" s="62">
        <v>1</v>
      </c>
      <c r="F45" s="65"/>
      <c r="G45" s="66">
        <f t="shared" si="0"/>
        <v>0</v>
      </c>
      <c r="H45" s="4"/>
    </row>
    <row r="46" spans="1:8" s="5" customFormat="1" ht="15" customHeight="1">
      <c r="A46" s="94">
        <v>36</v>
      </c>
      <c r="B46" s="62" t="s">
        <v>152</v>
      </c>
      <c r="C46" s="82" t="s">
        <v>153</v>
      </c>
      <c r="D46" s="83" t="s">
        <v>154</v>
      </c>
      <c r="E46" s="62">
        <v>7</v>
      </c>
      <c r="F46" s="65"/>
      <c r="G46" s="66">
        <f t="shared" si="0"/>
        <v>0</v>
      </c>
      <c r="H46" s="4"/>
    </row>
    <row r="47" spans="1:8" s="5" customFormat="1" ht="15" customHeight="1">
      <c r="A47" s="94">
        <v>37</v>
      </c>
      <c r="B47" s="62" t="s">
        <v>234</v>
      </c>
      <c r="C47" s="82" t="s">
        <v>233</v>
      </c>
      <c r="D47" s="83" t="s">
        <v>16</v>
      </c>
      <c r="E47" s="62">
        <v>1</v>
      </c>
      <c r="F47" s="65"/>
      <c r="G47" s="66">
        <f t="shared" si="0"/>
        <v>0</v>
      </c>
      <c r="H47" s="4"/>
    </row>
    <row r="48" spans="1:8" s="5" customFormat="1" ht="15" customHeight="1">
      <c r="A48" s="94">
        <v>38</v>
      </c>
      <c r="B48" s="62" t="s">
        <v>155</v>
      </c>
      <c r="C48" s="82" t="s">
        <v>156</v>
      </c>
      <c r="D48" s="83" t="s">
        <v>116</v>
      </c>
      <c r="E48" s="62">
        <v>1</v>
      </c>
      <c r="F48" s="65"/>
      <c r="G48" s="66">
        <f t="shared" si="0"/>
        <v>0</v>
      </c>
      <c r="H48" s="4"/>
    </row>
    <row r="49" spans="1:8" s="5" customFormat="1" ht="15" customHeight="1">
      <c r="A49" s="94">
        <v>39</v>
      </c>
      <c r="B49" s="62" t="s">
        <v>157</v>
      </c>
      <c r="C49" s="82" t="s">
        <v>158</v>
      </c>
      <c r="D49" s="83" t="s">
        <v>116</v>
      </c>
      <c r="E49" s="62">
        <v>5</v>
      </c>
      <c r="F49" s="65"/>
      <c r="G49" s="66">
        <f t="shared" si="0"/>
        <v>0</v>
      </c>
      <c r="H49" s="4"/>
    </row>
    <row r="50" spans="1:8" s="5" customFormat="1" ht="15" customHeight="1">
      <c r="A50" s="94">
        <v>40</v>
      </c>
      <c r="B50" s="62" t="s">
        <v>73</v>
      </c>
      <c r="C50" s="82" t="s">
        <v>159</v>
      </c>
      <c r="D50" s="83" t="s">
        <v>20</v>
      </c>
      <c r="E50" s="62">
        <v>88</v>
      </c>
      <c r="F50" s="65"/>
      <c r="G50" s="66">
        <f t="shared" si="0"/>
        <v>0</v>
      </c>
      <c r="H50" s="4"/>
    </row>
    <row r="51" spans="1:9" s="5" customFormat="1" ht="15" customHeight="1">
      <c r="A51" s="94">
        <v>41</v>
      </c>
      <c r="B51" s="62" t="s">
        <v>160</v>
      </c>
      <c r="C51" s="82" t="s">
        <v>161</v>
      </c>
      <c r="D51" s="83" t="s">
        <v>20</v>
      </c>
      <c r="E51" s="62">
        <v>140</v>
      </c>
      <c r="F51" s="65"/>
      <c r="G51" s="66">
        <f t="shared" si="0"/>
        <v>0</v>
      </c>
      <c r="H51" s="4"/>
      <c r="I51" s="19"/>
    </row>
    <row r="52" spans="1:9" s="5" customFormat="1" ht="15" customHeight="1">
      <c r="A52" s="94">
        <v>42</v>
      </c>
      <c r="B52" s="62" t="s">
        <v>162</v>
      </c>
      <c r="C52" s="82" t="s">
        <v>163</v>
      </c>
      <c r="D52" s="83" t="s">
        <v>112</v>
      </c>
      <c r="E52" s="62">
        <v>148</v>
      </c>
      <c r="F52" s="65"/>
      <c r="G52" s="66">
        <f t="shared" si="0"/>
        <v>0</v>
      </c>
      <c r="H52" s="4"/>
      <c r="I52" s="19"/>
    </row>
    <row r="53" spans="1:9" s="5" customFormat="1" ht="15" customHeight="1">
      <c r="A53" s="94">
        <v>43</v>
      </c>
      <c r="B53" s="46" t="s">
        <v>74</v>
      </c>
      <c r="C53" s="47" t="s">
        <v>75</v>
      </c>
      <c r="D53" s="46" t="s">
        <v>16</v>
      </c>
      <c r="E53" s="48">
        <v>2</v>
      </c>
      <c r="F53" s="65"/>
      <c r="G53" s="66">
        <f t="shared" si="0"/>
        <v>0</v>
      </c>
      <c r="H53" s="4"/>
      <c r="I53" s="19"/>
    </row>
    <row r="54" spans="1:9" s="5" customFormat="1" ht="15" customHeight="1">
      <c r="A54" s="94">
        <v>44</v>
      </c>
      <c r="B54" s="46" t="s">
        <v>76</v>
      </c>
      <c r="C54" s="47" t="s">
        <v>77</v>
      </c>
      <c r="D54" s="46" t="s">
        <v>16</v>
      </c>
      <c r="E54" s="48">
        <v>8</v>
      </c>
      <c r="F54" s="65"/>
      <c r="G54" s="66">
        <f t="shared" si="0"/>
        <v>0</v>
      </c>
      <c r="H54" s="4"/>
      <c r="I54" s="19"/>
    </row>
    <row r="55" spans="1:9" s="5" customFormat="1" ht="15" customHeight="1">
      <c r="A55" s="94">
        <v>45</v>
      </c>
      <c r="B55" s="62" t="s">
        <v>164</v>
      </c>
      <c r="C55" s="82" t="s">
        <v>165</v>
      </c>
      <c r="D55" s="83" t="s">
        <v>20</v>
      </c>
      <c r="E55" s="62">
        <v>110</v>
      </c>
      <c r="F55" s="65"/>
      <c r="G55" s="66">
        <f t="shared" si="0"/>
        <v>0</v>
      </c>
      <c r="H55" s="4"/>
      <c r="I55" s="19"/>
    </row>
    <row r="56" spans="1:9" s="5" customFormat="1" ht="15" customHeight="1">
      <c r="A56" s="94">
        <v>46</v>
      </c>
      <c r="B56" s="62" t="s">
        <v>166</v>
      </c>
      <c r="C56" s="82" t="s">
        <v>167</v>
      </c>
      <c r="D56" s="83" t="s">
        <v>31</v>
      </c>
      <c r="E56" s="62">
        <v>902</v>
      </c>
      <c r="F56" s="65"/>
      <c r="G56" s="66">
        <f t="shared" si="0"/>
        <v>0</v>
      </c>
      <c r="H56" s="4"/>
      <c r="I56" s="19"/>
    </row>
    <row r="57" spans="1:9" s="5" customFormat="1" ht="15" customHeight="1">
      <c r="A57" s="94">
        <v>47</v>
      </c>
      <c r="B57" s="62" t="s">
        <v>168</v>
      </c>
      <c r="C57" s="82" t="s">
        <v>169</v>
      </c>
      <c r="D57" s="83" t="s">
        <v>21</v>
      </c>
      <c r="E57" s="62">
        <v>1</v>
      </c>
      <c r="F57" s="65"/>
      <c r="G57" s="66">
        <f t="shared" si="0"/>
        <v>0</v>
      </c>
      <c r="H57" s="4"/>
      <c r="I57" s="19"/>
    </row>
    <row r="58" spans="1:9" s="5" customFormat="1" ht="15" customHeight="1">
      <c r="A58" s="94">
        <v>48</v>
      </c>
      <c r="B58" s="54" t="s">
        <v>214</v>
      </c>
      <c r="C58" s="55" t="s">
        <v>215</v>
      </c>
      <c r="D58" s="46" t="s">
        <v>54</v>
      </c>
      <c r="E58" s="62">
        <v>40</v>
      </c>
      <c r="F58" s="65"/>
      <c r="G58" s="66">
        <f t="shared" si="0"/>
        <v>0</v>
      </c>
      <c r="H58" s="4"/>
      <c r="I58" s="19"/>
    </row>
    <row r="59" spans="1:9" s="5" customFormat="1" ht="15" customHeight="1">
      <c r="A59" s="94">
        <v>49</v>
      </c>
      <c r="B59" s="46" t="s">
        <v>170</v>
      </c>
      <c r="C59" s="47" t="s">
        <v>78</v>
      </c>
      <c r="D59" s="46" t="s">
        <v>0</v>
      </c>
      <c r="E59" s="62">
        <v>1980</v>
      </c>
      <c r="F59" s="65"/>
      <c r="G59" s="66">
        <f t="shared" si="0"/>
        <v>0</v>
      </c>
      <c r="H59" s="4"/>
      <c r="I59" s="19"/>
    </row>
    <row r="60" spans="1:9" s="5" customFormat="1" ht="15" customHeight="1">
      <c r="A60" s="94">
        <v>50</v>
      </c>
      <c r="B60" s="46" t="s">
        <v>79</v>
      </c>
      <c r="C60" s="47" t="s">
        <v>80</v>
      </c>
      <c r="D60" s="46" t="s">
        <v>40</v>
      </c>
      <c r="E60" s="62">
        <v>4140</v>
      </c>
      <c r="F60" s="65"/>
      <c r="G60" s="66">
        <f t="shared" si="0"/>
        <v>0</v>
      </c>
      <c r="H60" s="4"/>
      <c r="I60" s="19"/>
    </row>
    <row r="61" spans="1:9" s="5" customFormat="1" ht="15" customHeight="1">
      <c r="A61" s="94">
        <v>51</v>
      </c>
      <c r="B61" s="46" t="s">
        <v>81</v>
      </c>
      <c r="C61" s="47" t="s">
        <v>82</v>
      </c>
      <c r="D61" s="46" t="s">
        <v>54</v>
      </c>
      <c r="E61" s="62">
        <v>218</v>
      </c>
      <c r="F61" s="65"/>
      <c r="G61" s="66">
        <f t="shared" si="0"/>
        <v>0</v>
      </c>
      <c r="H61" s="4"/>
      <c r="I61" s="19"/>
    </row>
    <row r="62" spans="1:9" s="5" customFormat="1" ht="15" customHeight="1">
      <c r="A62" s="94">
        <v>52</v>
      </c>
      <c r="B62" s="62" t="s">
        <v>171</v>
      </c>
      <c r="C62" s="82" t="s">
        <v>172</v>
      </c>
      <c r="D62" s="83" t="s">
        <v>112</v>
      </c>
      <c r="E62" s="62">
        <v>40</v>
      </c>
      <c r="F62" s="65"/>
      <c r="G62" s="66">
        <f t="shared" si="0"/>
        <v>0</v>
      </c>
      <c r="H62" s="4"/>
      <c r="I62" s="19"/>
    </row>
    <row r="63" spans="1:9" ht="15" customHeight="1">
      <c r="A63" s="94">
        <v>53</v>
      </c>
      <c r="B63" s="46" t="s">
        <v>200</v>
      </c>
      <c r="C63" s="47" t="s">
        <v>83</v>
      </c>
      <c r="D63" s="46" t="s">
        <v>20</v>
      </c>
      <c r="E63" s="62">
        <v>109</v>
      </c>
      <c r="F63" s="65"/>
      <c r="G63" s="66">
        <f t="shared" si="0"/>
        <v>0</v>
      </c>
      <c r="H63" s="4"/>
      <c r="I63" s="5"/>
    </row>
    <row r="64" spans="1:9" ht="15" customHeight="1">
      <c r="A64" s="94">
        <v>54</v>
      </c>
      <c r="B64" s="46" t="s">
        <v>201</v>
      </c>
      <c r="C64" s="47" t="s">
        <v>84</v>
      </c>
      <c r="D64" s="46" t="s">
        <v>20</v>
      </c>
      <c r="E64" s="48">
        <v>122</v>
      </c>
      <c r="F64" s="65"/>
      <c r="G64" s="66">
        <f t="shared" si="0"/>
        <v>0</v>
      </c>
      <c r="H64" s="4"/>
      <c r="I64" s="5"/>
    </row>
    <row r="65" spans="1:9" ht="15" customHeight="1">
      <c r="A65" s="94">
        <v>55</v>
      </c>
      <c r="B65" s="46" t="s">
        <v>203</v>
      </c>
      <c r="C65" s="47" t="s">
        <v>202</v>
      </c>
      <c r="D65" s="46" t="s">
        <v>20</v>
      </c>
      <c r="E65" s="48">
        <v>43</v>
      </c>
      <c r="F65" s="65"/>
      <c r="G65" s="66">
        <f t="shared" si="0"/>
        <v>0</v>
      </c>
      <c r="H65" s="4"/>
      <c r="I65" s="5"/>
    </row>
    <row r="66" spans="1:9" ht="15" customHeight="1">
      <c r="A66" s="94">
        <v>56</v>
      </c>
      <c r="B66" s="46" t="s">
        <v>223</v>
      </c>
      <c r="C66" s="47" t="s">
        <v>224</v>
      </c>
      <c r="D66" s="46" t="s">
        <v>16</v>
      </c>
      <c r="E66" s="48">
        <v>1</v>
      </c>
      <c r="F66" s="65"/>
      <c r="G66" s="66">
        <f t="shared" si="0"/>
        <v>0</v>
      </c>
      <c r="H66" s="4"/>
      <c r="I66" s="5"/>
    </row>
    <row r="67" spans="1:9" ht="15" customHeight="1">
      <c r="A67" s="94">
        <v>57</v>
      </c>
      <c r="B67" s="62" t="s">
        <v>173</v>
      </c>
      <c r="C67" s="82" t="s">
        <v>225</v>
      </c>
      <c r="D67" s="83" t="s">
        <v>116</v>
      </c>
      <c r="E67" s="62">
        <v>3</v>
      </c>
      <c r="F67" s="65"/>
      <c r="G67" s="66">
        <f t="shared" si="0"/>
        <v>0</v>
      </c>
      <c r="H67" s="4"/>
      <c r="I67" s="5"/>
    </row>
    <row r="68" spans="1:9" ht="15" customHeight="1">
      <c r="A68" s="94">
        <v>58</v>
      </c>
      <c r="B68" s="62" t="s">
        <v>174</v>
      </c>
      <c r="C68" s="82" t="s">
        <v>226</v>
      </c>
      <c r="D68" s="83" t="s">
        <v>116</v>
      </c>
      <c r="E68" s="62">
        <v>1</v>
      </c>
      <c r="F68" s="65"/>
      <c r="G68" s="66">
        <f t="shared" si="0"/>
        <v>0</v>
      </c>
      <c r="H68" s="4"/>
      <c r="I68" s="5"/>
    </row>
    <row r="69" spans="1:9" ht="15" customHeight="1">
      <c r="A69" s="94">
        <v>59</v>
      </c>
      <c r="B69" s="62" t="s">
        <v>175</v>
      </c>
      <c r="C69" s="82" t="s">
        <v>227</v>
      </c>
      <c r="D69" s="83" t="s">
        <v>116</v>
      </c>
      <c r="E69" s="62">
        <v>1</v>
      </c>
      <c r="F69" s="65"/>
      <c r="G69" s="66">
        <f>F69*E69</f>
        <v>0</v>
      </c>
      <c r="H69" s="4"/>
      <c r="I69" s="5"/>
    </row>
    <row r="70" spans="1:9" ht="15" customHeight="1">
      <c r="A70" s="94">
        <v>60</v>
      </c>
      <c r="B70" s="62" t="s">
        <v>229</v>
      </c>
      <c r="C70" s="82" t="s">
        <v>228</v>
      </c>
      <c r="D70" s="83" t="s">
        <v>116</v>
      </c>
      <c r="E70" s="62">
        <v>1</v>
      </c>
      <c r="F70" s="65"/>
      <c r="G70" s="66">
        <f t="shared" si="0"/>
        <v>0</v>
      </c>
      <c r="H70" s="4"/>
      <c r="I70" s="5"/>
    </row>
    <row r="71" spans="1:9" ht="15" customHeight="1">
      <c r="A71" s="94">
        <v>61</v>
      </c>
      <c r="B71" s="62" t="s">
        <v>176</v>
      </c>
      <c r="C71" s="82" t="s">
        <v>177</v>
      </c>
      <c r="D71" s="83" t="s">
        <v>116</v>
      </c>
      <c r="E71" s="62">
        <v>2</v>
      </c>
      <c r="F71" s="65"/>
      <c r="G71" s="66">
        <f t="shared" si="0"/>
        <v>0</v>
      </c>
      <c r="H71" s="4"/>
      <c r="I71" s="5"/>
    </row>
    <row r="72" spans="1:9" ht="15" customHeight="1">
      <c r="A72" s="94">
        <v>62</v>
      </c>
      <c r="B72" s="62" t="s">
        <v>178</v>
      </c>
      <c r="C72" s="82" t="s">
        <v>230</v>
      </c>
      <c r="D72" s="83" t="s">
        <v>20</v>
      </c>
      <c r="E72" s="62">
        <v>435</v>
      </c>
      <c r="F72" s="65"/>
      <c r="G72" s="66">
        <f t="shared" si="0"/>
        <v>0</v>
      </c>
      <c r="H72" s="4"/>
      <c r="I72" s="5"/>
    </row>
    <row r="73" spans="1:9" ht="15" customHeight="1">
      <c r="A73" s="94">
        <v>63</v>
      </c>
      <c r="B73" s="62" t="s">
        <v>179</v>
      </c>
      <c r="C73" s="82" t="s">
        <v>180</v>
      </c>
      <c r="D73" s="83" t="s">
        <v>20</v>
      </c>
      <c r="E73" s="62">
        <v>24</v>
      </c>
      <c r="F73" s="65"/>
      <c r="G73" s="66">
        <f t="shared" si="0"/>
        <v>0</v>
      </c>
      <c r="H73" s="4"/>
      <c r="I73" s="5"/>
    </row>
    <row r="74" spans="1:9" ht="15" customHeight="1">
      <c r="A74" s="94">
        <v>64</v>
      </c>
      <c r="B74" s="46" t="s">
        <v>41</v>
      </c>
      <c r="C74" s="82" t="s">
        <v>204</v>
      </c>
      <c r="D74" s="46" t="s">
        <v>54</v>
      </c>
      <c r="E74" s="62">
        <v>372</v>
      </c>
      <c r="F74" s="65"/>
      <c r="G74" s="66">
        <f t="shared" si="0"/>
        <v>0</v>
      </c>
      <c r="H74" s="4"/>
      <c r="I74" s="5"/>
    </row>
    <row r="75" spans="1:9" ht="15" customHeight="1">
      <c r="A75" s="94">
        <v>65</v>
      </c>
      <c r="B75" s="46" t="s">
        <v>85</v>
      </c>
      <c r="C75" s="47" t="s">
        <v>216</v>
      </c>
      <c r="D75" s="46" t="s">
        <v>54</v>
      </c>
      <c r="E75" s="62">
        <v>33</v>
      </c>
      <c r="F75" s="65"/>
      <c r="G75" s="66">
        <f t="shared" si="0"/>
        <v>0</v>
      </c>
      <c r="H75" s="4"/>
      <c r="I75" s="5"/>
    </row>
    <row r="76" spans="1:9" ht="15" customHeight="1">
      <c r="A76" s="94">
        <v>66</v>
      </c>
      <c r="B76" s="75" t="s">
        <v>181</v>
      </c>
      <c r="C76" s="89" t="s">
        <v>108</v>
      </c>
      <c r="D76" s="90" t="s">
        <v>20</v>
      </c>
      <c r="E76" s="75">
        <v>1050</v>
      </c>
      <c r="F76" s="65"/>
      <c r="G76" s="66">
        <f t="shared" si="0"/>
        <v>0</v>
      </c>
      <c r="H76" s="4"/>
      <c r="I76" s="5"/>
    </row>
    <row r="77" spans="1:9" ht="15" customHeight="1">
      <c r="A77" s="94">
        <v>67</v>
      </c>
      <c r="B77" s="62" t="s">
        <v>39</v>
      </c>
      <c r="C77" s="82" t="s">
        <v>109</v>
      </c>
      <c r="D77" s="83" t="s">
        <v>20</v>
      </c>
      <c r="E77" s="62">
        <v>1364</v>
      </c>
      <c r="F77" s="65"/>
      <c r="G77" s="66">
        <f t="shared" si="0"/>
        <v>0</v>
      </c>
      <c r="H77" s="4"/>
      <c r="I77" s="5"/>
    </row>
    <row r="78" spans="1:9" ht="15" customHeight="1">
      <c r="A78" s="94">
        <v>68</v>
      </c>
      <c r="B78" s="62" t="s">
        <v>182</v>
      </c>
      <c r="C78" s="82" t="s">
        <v>183</v>
      </c>
      <c r="D78" s="83" t="s">
        <v>20</v>
      </c>
      <c r="E78" s="62">
        <v>201</v>
      </c>
      <c r="F78" s="65"/>
      <c r="G78" s="66">
        <f t="shared" si="0"/>
        <v>0</v>
      </c>
      <c r="H78" s="4"/>
      <c r="I78" s="5"/>
    </row>
    <row r="79" spans="1:9" ht="15" customHeight="1">
      <c r="A79" s="94">
        <v>69</v>
      </c>
      <c r="B79" s="62" t="s">
        <v>184</v>
      </c>
      <c r="C79" s="82" t="s">
        <v>185</v>
      </c>
      <c r="D79" s="83" t="s">
        <v>86</v>
      </c>
      <c r="E79" s="62">
        <v>6634</v>
      </c>
      <c r="F79" s="65"/>
      <c r="G79" s="66">
        <f t="shared" si="0"/>
        <v>0</v>
      </c>
      <c r="H79" s="4"/>
      <c r="I79" s="5"/>
    </row>
    <row r="80" spans="1:9" ht="15" customHeight="1">
      <c r="A80" s="94">
        <v>70</v>
      </c>
      <c r="B80" s="62" t="s">
        <v>87</v>
      </c>
      <c r="C80" s="82" t="s">
        <v>186</v>
      </c>
      <c r="D80" s="83" t="s">
        <v>86</v>
      </c>
      <c r="E80" s="62">
        <v>113</v>
      </c>
      <c r="F80" s="65"/>
      <c r="G80" s="66">
        <f t="shared" si="0"/>
        <v>0</v>
      </c>
      <c r="H80" s="4"/>
      <c r="I80" s="5"/>
    </row>
    <row r="81" spans="1:9" ht="15" customHeight="1">
      <c r="A81" s="94">
        <v>71</v>
      </c>
      <c r="B81" s="62" t="s">
        <v>231</v>
      </c>
      <c r="C81" s="82" t="s">
        <v>187</v>
      </c>
      <c r="D81" s="83" t="s">
        <v>20</v>
      </c>
      <c r="E81" s="62">
        <v>581</v>
      </c>
      <c r="F81" s="65"/>
      <c r="G81" s="66">
        <f t="shared" si="0"/>
        <v>0</v>
      </c>
      <c r="H81" s="4"/>
      <c r="I81" s="5"/>
    </row>
    <row r="82" spans="1:9" ht="15" customHeight="1">
      <c r="A82" s="94">
        <v>72</v>
      </c>
      <c r="B82" s="46" t="s">
        <v>88</v>
      </c>
      <c r="C82" s="47" t="s">
        <v>89</v>
      </c>
      <c r="D82" s="46" t="s">
        <v>86</v>
      </c>
      <c r="E82" s="62">
        <v>93</v>
      </c>
      <c r="F82" s="65"/>
      <c r="G82" s="66">
        <f t="shared" si="0"/>
        <v>0</v>
      </c>
      <c r="H82" s="4"/>
      <c r="I82" s="5"/>
    </row>
    <row r="83" spans="1:9" ht="15" customHeight="1">
      <c r="A83" s="94">
        <v>73</v>
      </c>
      <c r="B83" s="46" t="s">
        <v>90</v>
      </c>
      <c r="C83" s="47" t="s">
        <v>91</v>
      </c>
      <c r="D83" s="46" t="s">
        <v>86</v>
      </c>
      <c r="E83" s="62">
        <v>86</v>
      </c>
      <c r="F83" s="65"/>
      <c r="G83" s="66">
        <f t="shared" si="0"/>
        <v>0</v>
      </c>
      <c r="H83" s="4"/>
      <c r="I83" s="5"/>
    </row>
    <row r="84" spans="1:9" ht="15" customHeight="1">
      <c r="A84" s="94">
        <v>74</v>
      </c>
      <c r="B84" s="62" t="s">
        <v>188</v>
      </c>
      <c r="C84" s="82" t="s">
        <v>189</v>
      </c>
      <c r="D84" s="62" t="s">
        <v>116</v>
      </c>
      <c r="E84" s="62">
        <v>30</v>
      </c>
      <c r="F84" s="65"/>
      <c r="G84" s="66">
        <f t="shared" si="0"/>
        <v>0</v>
      </c>
      <c r="H84" s="4"/>
      <c r="I84" s="5"/>
    </row>
    <row r="85" spans="1:9" ht="15" customHeight="1">
      <c r="A85" s="94">
        <v>75</v>
      </c>
      <c r="B85" s="62" t="s">
        <v>190</v>
      </c>
      <c r="C85" s="82" t="s">
        <v>191</v>
      </c>
      <c r="D85" s="62" t="s">
        <v>116</v>
      </c>
      <c r="E85" s="62">
        <v>6</v>
      </c>
      <c r="F85" s="65"/>
      <c r="G85" s="66">
        <f t="shared" si="0"/>
        <v>0</v>
      </c>
      <c r="H85" s="4"/>
      <c r="I85" s="5"/>
    </row>
    <row r="86" spans="1:9" ht="15" customHeight="1">
      <c r="A86" s="94">
        <v>76</v>
      </c>
      <c r="B86" s="62" t="s">
        <v>192</v>
      </c>
      <c r="C86" s="82" t="s">
        <v>193</v>
      </c>
      <c r="D86" s="62" t="s">
        <v>116</v>
      </c>
      <c r="E86" s="62">
        <v>3</v>
      </c>
      <c r="F86" s="65"/>
      <c r="G86" s="66">
        <f t="shared" si="0"/>
        <v>0</v>
      </c>
      <c r="H86" s="4"/>
      <c r="I86" s="5"/>
    </row>
    <row r="87" spans="1:9" ht="15" customHeight="1">
      <c r="A87" s="94">
        <v>77</v>
      </c>
      <c r="B87" s="62" t="s">
        <v>232</v>
      </c>
      <c r="C87" s="82" t="s">
        <v>194</v>
      </c>
      <c r="D87" s="62" t="s">
        <v>116</v>
      </c>
      <c r="E87" s="62">
        <v>3</v>
      </c>
      <c r="F87" s="65"/>
      <c r="G87" s="66">
        <f t="shared" si="0"/>
        <v>0</v>
      </c>
      <c r="H87" s="4"/>
      <c r="I87" s="5"/>
    </row>
    <row r="88" spans="1:9" ht="15" customHeight="1">
      <c r="A88" s="94">
        <v>78</v>
      </c>
      <c r="B88" s="46" t="s">
        <v>92</v>
      </c>
      <c r="C88" s="47" t="s">
        <v>93</v>
      </c>
      <c r="D88" s="46" t="s">
        <v>16</v>
      </c>
      <c r="E88" s="62">
        <v>1</v>
      </c>
      <c r="F88" s="65"/>
      <c r="G88" s="66">
        <f t="shared" si="0"/>
        <v>0</v>
      </c>
      <c r="H88" s="4"/>
      <c r="I88" s="5"/>
    </row>
    <row r="89" spans="1:9" ht="15" customHeight="1">
      <c r="A89" s="94">
        <v>79</v>
      </c>
      <c r="B89" s="46" t="s">
        <v>94</v>
      </c>
      <c r="C89" s="47" t="s">
        <v>95</v>
      </c>
      <c r="D89" s="46" t="s">
        <v>16</v>
      </c>
      <c r="E89" s="62">
        <v>1</v>
      </c>
      <c r="F89" s="65"/>
      <c r="G89" s="66">
        <f t="shared" si="0"/>
        <v>0</v>
      </c>
      <c r="H89" s="4"/>
      <c r="I89" s="5"/>
    </row>
    <row r="90" spans="1:9" ht="15" customHeight="1">
      <c r="A90" s="94">
        <v>80</v>
      </c>
      <c r="B90" s="46" t="s">
        <v>26</v>
      </c>
      <c r="C90" s="47" t="s">
        <v>96</v>
      </c>
      <c r="D90" s="46" t="s">
        <v>16</v>
      </c>
      <c r="E90" s="62">
        <v>1</v>
      </c>
      <c r="F90" s="65"/>
      <c r="G90" s="66">
        <f t="shared" si="0"/>
        <v>0</v>
      </c>
      <c r="H90" s="4"/>
      <c r="I90" s="5"/>
    </row>
    <row r="91" spans="1:9" ht="15" customHeight="1">
      <c r="A91" s="94">
        <v>81</v>
      </c>
      <c r="B91" s="46" t="s">
        <v>35</v>
      </c>
      <c r="C91" s="47" t="s">
        <v>97</v>
      </c>
      <c r="D91" s="46" t="s">
        <v>21</v>
      </c>
      <c r="E91" s="62">
        <v>1</v>
      </c>
      <c r="F91" s="65"/>
      <c r="G91" s="66">
        <f t="shared" si="0"/>
        <v>0</v>
      </c>
      <c r="H91" s="4"/>
      <c r="I91" s="5"/>
    </row>
    <row r="92" spans="1:9" ht="15" customHeight="1">
      <c r="A92" s="94">
        <v>82</v>
      </c>
      <c r="B92" s="46" t="s">
        <v>27</v>
      </c>
      <c r="C92" s="47" t="s">
        <v>98</v>
      </c>
      <c r="D92" s="46" t="s">
        <v>21</v>
      </c>
      <c r="E92" s="62">
        <v>1</v>
      </c>
      <c r="F92" s="65"/>
      <c r="G92" s="66">
        <f t="shared" si="0"/>
        <v>0</v>
      </c>
      <c r="H92" s="4"/>
      <c r="I92" s="5"/>
    </row>
    <row r="93" spans="1:9" ht="15" customHeight="1">
      <c r="A93" s="94">
        <v>83</v>
      </c>
      <c r="B93" s="62" t="s">
        <v>195</v>
      </c>
      <c r="C93" s="82" t="s">
        <v>196</v>
      </c>
      <c r="D93" s="62" t="s">
        <v>86</v>
      </c>
      <c r="E93" s="48">
        <v>11380</v>
      </c>
      <c r="F93" s="65"/>
      <c r="G93" s="66">
        <f t="shared" si="0"/>
        <v>0</v>
      </c>
      <c r="H93" s="4"/>
      <c r="I93" s="5"/>
    </row>
    <row r="94" spans="1:9" ht="15" customHeight="1">
      <c r="A94" s="94">
        <v>84</v>
      </c>
      <c r="B94" s="62" t="s">
        <v>205</v>
      </c>
      <c r="C94" s="82" t="s">
        <v>206</v>
      </c>
      <c r="D94" s="62" t="s">
        <v>86</v>
      </c>
      <c r="E94" s="62">
        <v>210</v>
      </c>
      <c r="F94" s="65"/>
      <c r="G94" s="66">
        <f t="shared" si="0"/>
        <v>0</v>
      </c>
      <c r="H94" s="4"/>
      <c r="I94" s="5"/>
    </row>
    <row r="95" spans="1:9" ht="15" customHeight="1">
      <c r="A95" s="94">
        <v>85</v>
      </c>
      <c r="B95" s="62" t="s">
        <v>207</v>
      </c>
      <c r="C95" s="82" t="s">
        <v>208</v>
      </c>
      <c r="D95" s="62" t="s">
        <v>86</v>
      </c>
      <c r="E95" s="62">
        <v>500</v>
      </c>
      <c r="F95" s="65"/>
      <c r="G95" s="66">
        <f t="shared" si="0"/>
        <v>0</v>
      </c>
      <c r="H95" s="4"/>
      <c r="I95" s="5"/>
    </row>
    <row r="96" spans="1:11" ht="15" customHeight="1">
      <c r="A96" s="94">
        <v>86</v>
      </c>
      <c r="B96" s="46" t="s">
        <v>99</v>
      </c>
      <c r="C96" s="47" t="s">
        <v>100</v>
      </c>
      <c r="D96" s="46" t="s">
        <v>65</v>
      </c>
      <c r="E96" s="48">
        <v>100</v>
      </c>
      <c r="F96" s="65"/>
      <c r="G96" s="66">
        <f t="shared" si="0"/>
        <v>0</v>
      </c>
      <c r="H96" s="4"/>
      <c r="I96" s="5"/>
      <c r="K96" s="37"/>
    </row>
    <row r="97" spans="1:11" ht="15" customHeight="1">
      <c r="A97" s="94">
        <v>87</v>
      </c>
      <c r="B97" s="46" t="s">
        <v>101</v>
      </c>
      <c r="C97" s="47" t="s">
        <v>102</v>
      </c>
      <c r="D97" s="46" t="s">
        <v>34</v>
      </c>
      <c r="E97" s="48">
        <v>110</v>
      </c>
      <c r="F97" s="65"/>
      <c r="G97" s="66">
        <f t="shared" si="0"/>
        <v>0</v>
      </c>
      <c r="H97" s="4"/>
      <c r="I97" s="5"/>
      <c r="K97" s="37"/>
    </row>
    <row r="98" spans="1:11" ht="15" customHeight="1">
      <c r="A98" s="94">
        <v>88</v>
      </c>
      <c r="B98" s="46" t="s">
        <v>36</v>
      </c>
      <c r="C98" s="47" t="s">
        <v>103</v>
      </c>
      <c r="D98" s="46" t="s">
        <v>34</v>
      </c>
      <c r="E98" s="48">
        <v>50</v>
      </c>
      <c r="F98" s="65"/>
      <c r="G98" s="66">
        <f t="shared" si="0"/>
        <v>0</v>
      </c>
      <c r="H98" s="4"/>
      <c r="I98" s="5"/>
      <c r="K98" s="37"/>
    </row>
    <row r="99" spans="1:11" ht="15" customHeight="1">
      <c r="A99" s="94">
        <v>89</v>
      </c>
      <c r="B99" s="62" t="s">
        <v>197</v>
      </c>
      <c r="C99" s="82" t="s">
        <v>198</v>
      </c>
      <c r="D99" s="62" t="s">
        <v>21</v>
      </c>
      <c r="E99" s="62">
        <v>1</v>
      </c>
      <c r="F99" s="65"/>
      <c r="G99" s="66">
        <f t="shared" si="0"/>
        <v>0</v>
      </c>
      <c r="H99" s="4"/>
      <c r="I99" s="5"/>
      <c r="K99" s="37"/>
    </row>
    <row r="100" spans="1:11" ht="15" customHeight="1">
      <c r="A100" s="94">
        <v>90</v>
      </c>
      <c r="B100" s="46" t="s">
        <v>104</v>
      </c>
      <c r="C100" s="47" t="s">
        <v>105</v>
      </c>
      <c r="D100" s="46" t="s">
        <v>16</v>
      </c>
      <c r="E100" s="48">
        <v>2</v>
      </c>
      <c r="F100" s="65"/>
      <c r="G100" s="66">
        <f t="shared" si="0"/>
        <v>0</v>
      </c>
      <c r="H100" s="4"/>
      <c r="I100" s="5"/>
      <c r="K100" s="37"/>
    </row>
    <row r="101" spans="1:27" ht="15" customHeight="1">
      <c r="A101" s="95"/>
      <c r="B101" s="91"/>
      <c r="C101" s="92" t="s">
        <v>14</v>
      </c>
      <c r="D101" s="91"/>
      <c r="E101" s="86"/>
      <c r="F101" s="84"/>
      <c r="G101" s="67"/>
      <c r="H101" s="6"/>
      <c r="I101" s="6"/>
      <c r="J101" s="6"/>
      <c r="K101" s="38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5" customHeight="1">
      <c r="A102" s="97">
        <v>91</v>
      </c>
      <c r="B102" s="98" t="s">
        <v>25</v>
      </c>
      <c r="C102" s="99" t="s">
        <v>106</v>
      </c>
      <c r="D102" s="100" t="s">
        <v>18</v>
      </c>
      <c r="E102" s="101">
        <v>1</v>
      </c>
      <c r="F102" s="102">
        <v>500000</v>
      </c>
      <c r="G102" s="103">
        <f t="shared" si="0"/>
        <v>500000</v>
      </c>
      <c r="H102" s="6"/>
      <c r="I102" s="6"/>
      <c r="J102" s="6"/>
      <c r="K102" s="38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5" customHeight="1">
      <c r="A103" s="94">
        <v>92</v>
      </c>
      <c r="B103" s="62" t="s">
        <v>42</v>
      </c>
      <c r="C103" s="82" t="s">
        <v>107</v>
      </c>
      <c r="D103" s="62" t="s">
        <v>18</v>
      </c>
      <c r="E103" s="68">
        <v>1</v>
      </c>
      <c r="F103" s="65">
        <v>10000</v>
      </c>
      <c r="G103" s="66">
        <f t="shared" si="0"/>
        <v>10000</v>
      </c>
      <c r="H103" s="6"/>
      <c r="I103" s="6"/>
      <c r="J103" s="6"/>
      <c r="K103" s="38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5" customHeight="1">
      <c r="A104" s="96">
        <v>93</v>
      </c>
      <c r="B104" s="62" t="s">
        <v>209</v>
      </c>
      <c r="C104" s="82" t="s">
        <v>210</v>
      </c>
      <c r="D104" s="62" t="s">
        <v>18</v>
      </c>
      <c r="E104" s="69">
        <v>1</v>
      </c>
      <c r="F104" s="70">
        <v>10000</v>
      </c>
      <c r="G104" s="66">
        <f t="shared" si="0"/>
        <v>10000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15" customHeight="1" thickBot="1">
      <c r="A105" s="96">
        <v>94</v>
      </c>
      <c r="B105" s="62" t="s">
        <v>211</v>
      </c>
      <c r="C105" s="82" t="s">
        <v>212</v>
      </c>
      <c r="D105" s="62" t="s">
        <v>18</v>
      </c>
      <c r="E105" s="69">
        <v>1</v>
      </c>
      <c r="F105" s="70">
        <v>5000</v>
      </c>
      <c r="G105" s="66">
        <f t="shared" si="0"/>
        <v>5000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3.5" thickBot="1">
      <c r="A106" s="107" t="s">
        <v>22</v>
      </c>
      <c r="B106" s="108"/>
      <c r="C106" s="108"/>
      <c r="D106" s="108"/>
      <c r="E106" s="108"/>
      <c r="F106" s="109"/>
      <c r="G106" s="85">
        <f>SUM(G11:G105)</f>
        <v>525000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2.75">
      <c r="A107" s="11"/>
      <c r="B107" s="76"/>
      <c r="C107" s="18"/>
      <c r="D107" s="81"/>
      <c r="E107" s="33"/>
      <c r="F107" s="12"/>
      <c r="G107" s="28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12">
      <c r="A108" s="5"/>
      <c r="B108" s="76" t="s">
        <v>4</v>
      </c>
      <c r="C108" s="13"/>
      <c r="D108" s="13"/>
      <c r="E108" s="34" t="s">
        <v>5</v>
      </c>
      <c r="F108" s="13"/>
      <c r="G108" s="29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12">
      <c r="A109" s="5"/>
      <c r="B109" s="76"/>
      <c r="C109" s="110" t="s">
        <v>6</v>
      </c>
      <c r="D109" s="110"/>
      <c r="E109" s="34"/>
      <c r="F109" s="5"/>
      <c r="G109" s="27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12">
      <c r="A110" s="5"/>
      <c r="B110" s="76"/>
      <c r="C110" s="11"/>
      <c r="D110" s="11"/>
      <c r="E110" s="34"/>
      <c r="F110" s="5"/>
      <c r="G110" s="27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12">
      <c r="A111" s="5"/>
      <c r="B111" s="76" t="s">
        <v>51</v>
      </c>
      <c r="C111" s="13"/>
      <c r="D111" s="13"/>
      <c r="E111" s="34" t="s">
        <v>15</v>
      </c>
      <c r="F111" s="13"/>
      <c r="G111" s="29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2">
      <c r="A112" s="5"/>
      <c r="B112" s="76"/>
      <c r="C112" s="11"/>
      <c r="D112" s="11"/>
      <c r="E112" s="34"/>
      <c r="F112" s="11"/>
      <c r="G112" s="27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12">
      <c r="A113" s="5"/>
      <c r="B113" s="76"/>
      <c r="C113" s="11"/>
      <c r="D113" s="11"/>
      <c r="E113" s="34"/>
      <c r="F113" s="5"/>
      <c r="G113" s="27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12">
      <c r="A114" s="5"/>
      <c r="B114" s="76" t="s">
        <v>7</v>
      </c>
      <c r="C114" s="13"/>
      <c r="D114" s="13"/>
      <c r="E114" s="34" t="s">
        <v>8</v>
      </c>
      <c r="F114" s="13"/>
      <c r="G114" s="29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12">
      <c r="A115" s="5"/>
      <c r="B115" s="76"/>
      <c r="C115" s="11"/>
      <c r="D115" s="11"/>
      <c r="E115" s="34"/>
      <c r="F115" s="11"/>
      <c r="G115" s="27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12">
      <c r="A116" s="5"/>
      <c r="B116" s="76"/>
      <c r="C116" s="11"/>
      <c r="D116" s="11"/>
      <c r="E116" s="34"/>
      <c r="F116" s="5"/>
      <c r="G116" s="27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12">
      <c r="A117" s="5"/>
      <c r="B117" s="76" t="s">
        <v>28</v>
      </c>
      <c r="C117" s="13"/>
      <c r="D117" s="13"/>
      <c r="E117" s="34" t="s">
        <v>12</v>
      </c>
      <c r="F117" s="13"/>
      <c r="G117" s="29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12">
      <c r="A118" s="5"/>
      <c r="B118" s="76"/>
      <c r="C118" s="11"/>
      <c r="D118" s="11"/>
      <c r="E118" s="34"/>
      <c r="F118" s="12"/>
      <c r="G118" s="27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12">
      <c r="A119" s="5"/>
      <c r="B119" s="76" t="s">
        <v>10</v>
      </c>
      <c r="C119" s="11"/>
      <c r="D119" s="11"/>
      <c r="E119" s="34"/>
      <c r="F119" s="12"/>
      <c r="G119" s="27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12">
      <c r="A120" s="5"/>
      <c r="B120" s="77" t="s">
        <v>9</v>
      </c>
      <c r="C120" s="13"/>
      <c r="D120" s="13"/>
      <c r="E120" s="34" t="s">
        <v>19</v>
      </c>
      <c r="F120" s="14"/>
      <c r="G120" s="29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12">
      <c r="A121" s="5"/>
      <c r="B121" s="76"/>
      <c r="C121" s="11"/>
      <c r="D121" s="11"/>
      <c r="E121" s="34"/>
      <c r="F121" s="12"/>
      <c r="G121" s="27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ht="12">
      <c r="A122" s="5"/>
      <c r="B122" s="76" t="s">
        <v>29</v>
      </c>
      <c r="C122" s="11"/>
      <c r="D122" s="11"/>
      <c r="E122" s="34"/>
      <c r="F122" s="12"/>
      <c r="G122" s="27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ht="12">
      <c r="A123" s="5"/>
      <c r="B123" s="77" t="s">
        <v>9</v>
      </c>
      <c r="C123" s="13"/>
      <c r="D123" s="13"/>
      <c r="E123" s="34"/>
      <c r="F123" s="12"/>
      <c r="G123" s="27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12">
      <c r="A124" s="5"/>
      <c r="B124" s="77"/>
      <c r="C124" s="11"/>
      <c r="D124" s="11"/>
      <c r="E124" s="34"/>
      <c r="F124" s="12"/>
      <c r="G124" s="27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ht="12">
      <c r="A125" s="5"/>
      <c r="B125" s="78"/>
      <c r="C125" s="5"/>
      <c r="D125" s="5"/>
      <c r="E125" s="35"/>
      <c r="F125" s="5"/>
      <c r="G125" s="30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ht="12">
      <c r="A126" s="4"/>
      <c r="B126" s="74"/>
      <c r="C126" s="4"/>
      <c r="D126" s="4"/>
      <c r="E126" s="36"/>
      <c r="F126" s="4"/>
      <c r="G126" s="2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ht="12">
      <c r="A127" s="4"/>
      <c r="B127" s="74"/>
      <c r="C127" s="4"/>
      <c r="D127" s="4"/>
      <c r="E127" s="36"/>
      <c r="F127" s="4"/>
      <c r="G127" s="2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12">
      <c r="A128" s="4"/>
      <c r="B128" s="74"/>
      <c r="C128" s="4"/>
      <c r="D128" s="4"/>
      <c r="E128" s="36"/>
      <c r="F128" s="4"/>
      <c r="G128" s="2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12">
      <c r="A129" s="4"/>
      <c r="B129" s="74"/>
      <c r="C129" s="4"/>
      <c r="D129" s="4"/>
      <c r="E129" s="36"/>
      <c r="F129" s="4"/>
      <c r="G129" s="2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ht="12">
      <c r="A130" s="4"/>
      <c r="B130" s="74"/>
      <c r="C130" s="4"/>
      <c r="D130" s="4"/>
      <c r="E130" s="36"/>
      <c r="F130" s="4"/>
      <c r="G130" s="2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ht="12">
      <c r="A131" s="4"/>
      <c r="B131" s="74"/>
      <c r="C131" s="4"/>
      <c r="D131" s="4"/>
      <c r="E131" s="36"/>
      <c r="F131" s="4"/>
      <c r="G131" s="2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ht="12">
      <c r="A132" s="4"/>
      <c r="B132" s="74"/>
      <c r="C132" s="4"/>
      <c r="D132" s="4"/>
      <c r="E132" s="36"/>
      <c r="F132" s="4"/>
      <c r="G132" s="2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:27" ht="12">
      <c r="A133" s="4"/>
      <c r="B133" s="74"/>
      <c r="C133" s="4"/>
      <c r="D133" s="4"/>
      <c r="E133" s="52"/>
      <c r="F133" s="4"/>
      <c r="G133" s="2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ht="12">
      <c r="A134" s="4"/>
      <c r="B134" s="74"/>
      <c r="C134" s="4"/>
      <c r="D134" s="4"/>
      <c r="E134" s="52"/>
      <c r="F134" s="4"/>
      <c r="G134" s="2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ht="12">
      <c r="A135" s="4"/>
      <c r="B135" s="74"/>
      <c r="C135" s="4"/>
      <c r="D135" s="4"/>
      <c r="E135" s="52"/>
      <c r="F135" s="4"/>
      <c r="G135" s="2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ht="12">
      <c r="A136" s="4"/>
      <c r="B136" s="74"/>
      <c r="C136" s="4"/>
      <c r="D136" s="4"/>
      <c r="E136" s="52"/>
      <c r="F136" s="4"/>
      <c r="G136" s="2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ht="12">
      <c r="A137" s="4"/>
      <c r="B137" s="74"/>
      <c r="C137" s="4"/>
      <c r="D137" s="4"/>
      <c r="E137" s="52"/>
      <c r="F137" s="4"/>
      <c r="G137" s="2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ht="12">
      <c r="A138" s="4"/>
      <c r="B138" s="74"/>
      <c r="C138" s="4"/>
      <c r="D138" s="4"/>
      <c r="E138" s="52"/>
      <c r="F138" s="4"/>
      <c r="G138" s="2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ht="12">
      <c r="A139" s="4"/>
      <c r="B139" s="74"/>
      <c r="C139" s="4"/>
      <c r="D139" s="4"/>
      <c r="E139" s="52"/>
      <c r="F139" s="4"/>
      <c r="G139" s="2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ht="12">
      <c r="A140" s="4"/>
      <c r="B140" s="74"/>
      <c r="C140" s="4"/>
      <c r="D140" s="4"/>
      <c r="E140" s="52"/>
      <c r="F140" s="4"/>
      <c r="G140" s="2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ht="12">
      <c r="A141" s="4"/>
      <c r="B141" s="74"/>
      <c r="C141" s="4"/>
      <c r="D141" s="4"/>
      <c r="E141" s="52"/>
      <c r="F141" s="4"/>
      <c r="G141" s="2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8" ht="12">
      <c r="A142" s="4"/>
      <c r="B142" s="74"/>
      <c r="C142" s="4"/>
      <c r="D142" s="4"/>
      <c r="E142" s="52"/>
      <c r="F142" s="4"/>
      <c r="G142" s="26"/>
      <c r="H142" s="8"/>
    </row>
    <row r="143" spans="1:8" ht="12">
      <c r="A143" s="5"/>
      <c r="B143" s="78"/>
      <c r="C143" s="5"/>
      <c r="D143" s="5"/>
      <c r="F143" s="5"/>
      <c r="G143" s="30"/>
      <c r="H143" s="8"/>
    </row>
    <row r="144" spans="1:8" ht="12">
      <c r="A144" s="5"/>
      <c r="B144" s="78"/>
      <c r="C144" s="5"/>
      <c r="D144" s="5"/>
      <c r="F144" s="5"/>
      <c r="G144" s="30"/>
      <c r="H144" s="8"/>
    </row>
    <row r="145" spans="1:8" ht="12">
      <c r="A145" s="5"/>
      <c r="B145" s="78"/>
      <c r="C145" s="5"/>
      <c r="D145" s="5"/>
      <c r="F145" s="5"/>
      <c r="G145" s="30"/>
      <c r="H145" s="8"/>
    </row>
    <row r="146" spans="1:8" ht="12">
      <c r="A146" s="5"/>
      <c r="B146" s="78"/>
      <c r="C146" s="5"/>
      <c r="D146" s="5"/>
      <c r="F146" s="5"/>
      <c r="G146" s="30"/>
      <c r="H146" s="8"/>
    </row>
    <row r="147" spans="1:8" ht="12">
      <c r="A147" s="5"/>
      <c r="B147" s="78"/>
      <c r="C147" s="5"/>
      <c r="D147" s="5"/>
      <c r="F147" s="5"/>
      <c r="G147" s="30"/>
      <c r="H147" s="8"/>
    </row>
    <row r="148" spans="1:8" ht="12">
      <c r="A148" s="5"/>
      <c r="B148" s="78"/>
      <c r="C148" s="5"/>
      <c r="D148" s="5"/>
      <c r="F148" s="5"/>
      <c r="G148" s="30"/>
      <c r="H148" s="8"/>
    </row>
    <row r="149" spans="1:8" ht="12">
      <c r="A149" s="5"/>
      <c r="B149" s="78"/>
      <c r="C149" s="5"/>
      <c r="D149" s="5"/>
      <c r="F149" s="5"/>
      <c r="G149" s="30"/>
      <c r="H149" s="8"/>
    </row>
    <row r="150" spans="1:8" ht="12">
      <c r="A150" s="5"/>
      <c r="B150" s="78"/>
      <c r="C150" s="5"/>
      <c r="D150" s="5"/>
      <c r="F150" s="5"/>
      <c r="G150" s="30"/>
      <c r="H150" s="8"/>
    </row>
    <row r="151" spans="1:8" ht="12">
      <c r="A151" s="5"/>
      <c r="B151" s="78"/>
      <c r="C151" s="5"/>
      <c r="D151" s="5"/>
      <c r="F151" s="5"/>
      <c r="G151" s="30"/>
      <c r="H151" s="8"/>
    </row>
    <row r="152" spans="1:8" ht="12">
      <c r="A152" s="5"/>
      <c r="B152" s="78"/>
      <c r="C152" s="5"/>
      <c r="D152" s="5"/>
      <c r="F152" s="5"/>
      <c r="G152" s="30"/>
      <c r="H152" s="8"/>
    </row>
    <row r="153" spans="1:8" ht="12">
      <c r="A153" s="5"/>
      <c r="B153" s="78"/>
      <c r="C153" s="5"/>
      <c r="D153" s="5"/>
      <c r="F153" s="5"/>
      <c r="G153" s="30"/>
      <c r="H153" s="8"/>
    </row>
    <row r="154" spans="1:8" ht="12">
      <c r="A154" s="5"/>
      <c r="B154" s="78"/>
      <c r="C154" s="5"/>
      <c r="D154" s="5"/>
      <c r="F154" s="5"/>
      <c r="G154" s="30"/>
      <c r="H154" s="8"/>
    </row>
    <row r="155" spans="1:8" ht="12">
      <c r="A155" s="5"/>
      <c r="B155" s="78"/>
      <c r="C155" s="5"/>
      <c r="D155" s="5"/>
      <c r="F155" s="5"/>
      <c r="G155" s="30"/>
      <c r="H155" s="8"/>
    </row>
    <row r="156" spans="1:8" ht="12">
      <c r="A156" s="5"/>
      <c r="B156" s="78"/>
      <c r="C156" s="5"/>
      <c r="D156" s="5"/>
      <c r="F156" s="5"/>
      <c r="G156" s="30"/>
      <c r="H156" s="8"/>
    </row>
    <row r="157" spans="1:8" ht="12">
      <c r="A157" s="5"/>
      <c r="B157" s="78"/>
      <c r="C157" s="5"/>
      <c r="D157" s="5"/>
      <c r="F157" s="5"/>
      <c r="G157" s="30"/>
      <c r="H157" s="8"/>
    </row>
    <row r="158" spans="1:8" ht="12">
      <c r="A158" s="5"/>
      <c r="B158" s="78"/>
      <c r="C158" s="5"/>
      <c r="D158" s="5"/>
      <c r="F158" s="5"/>
      <c r="G158" s="30"/>
      <c r="H158" s="8"/>
    </row>
    <row r="159" spans="1:8" ht="12">
      <c r="A159" s="5"/>
      <c r="B159" s="78"/>
      <c r="C159" s="5"/>
      <c r="D159" s="5"/>
      <c r="F159" s="5"/>
      <c r="G159" s="30"/>
      <c r="H159" s="8"/>
    </row>
    <row r="160" spans="1:8" ht="12">
      <c r="A160" s="5"/>
      <c r="B160" s="78"/>
      <c r="C160" s="5"/>
      <c r="D160" s="5"/>
      <c r="F160" s="5"/>
      <c r="G160" s="30"/>
      <c r="H160" s="8"/>
    </row>
    <row r="161" spans="1:8" ht="12">
      <c r="A161" s="5"/>
      <c r="B161" s="78"/>
      <c r="C161" s="5"/>
      <c r="D161" s="5"/>
      <c r="F161" s="5"/>
      <c r="G161" s="30"/>
      <c r="H161" s="8"/>
    </row>
    <row r="162" spans="1:8" ht="12">
      <c r="A162" s="5"/>
      <c r="B162" s="78"/>
      <c r="C162" s="5"/>
      <c r="D162" s="5"/>
      <c r="F162" s="5"/>
      <c r="G162" s="30"/>
      <c r="H162" s="8"/>
    </row>
    <row r="163" spans="1:8" ht="12">
      <c r="A163" s="5"/>
      <c r="B163" s="78"/>
      <c r="C163" s="5"/>
      <c r="D163" s="5"/>
      <c r="F163" s="5"/>
      <c r="G163" s="30"/>
      <c r="H163" s="8"/>
    </row>
    <row r="164" spans="1:8" ht="12">
      <c r="A164" s="5"/>
      <c r="B164" s="78"/>
      <c r="C164" s="5"/>
      <c r="D164" s="5"/>
      <c r="F164" s="5"/>
      <c r="G164" s="30"/>
      <c r="H164" s="8"/>
    </row>
    <row r="165" spans="1:8" ht="12">
      <c r="A165" s="5"/>
      <c r="B165" s="78"/>
      <c r="C165" s="5"/>
      <c r="D165" s="5"/>
      <c r="F165" s="5"/>
      <c r="G165" s="30"/>
      <c r="H165" s="8"/>
    </row>
    <row r="166" spans="1:8" ht="12">
      <c r="A166" s="5"/>
      <c r="B166" s="78"/>
      <c r="C166" s="5"/>
      <c r="D166" s="5"/>
      <c r="F166" s="5"/>
      <c r="G166" s="30"/>
      <c r="H166" s="8"/>
    </row>
    <row r="167" spans="1:8" ht="12">
      <c r="A167" s="5"/>
      <c r="B167" s="78"/>
      <c r="C167" s="5"/>
      <c r="D167" s="5"/>
      <c r="F167" s="5"/>
      <c r="G167" s="30"/>
      <c r="H167" s="8"/>
    </row>
    <row r="168" spans="1:8" ht="12">
      <c r="A168" s="5"/>
      <c r="B168" s="78"/>
      <c r="C168" s="5"/>
      <c r="D168" s="5"/>
      <c r="F168" s="5"/>
      <c r="G168" s="30"/>
      <c r="H168" s="8"/>
    </row>
    <row r="169" spans="1:8" ht="12">
      <c r="A169" s="5"/>
      <c r="B169" s="78"/>
      <c r="C169" s="5"/>
      <c r="D169" s="5"/>
      <c r="F169" s="5"/>
      <c r="G169" s="30"/>
      <c r="H169" s="8"/>
    </row>
    <row r="170" spans="1:8" ht="12">
      <c r="A170" s="5"/>
      <c r="B170" s="78"/>
      <c r="C170" s="5"/>
      <c r="D170" s="5"/>
      <c r="F170" s="5"/>
      <c r="G170" s="30"/>
      <c r="H170" s="8"/>
    </row>
    <row r="171" spans="1:8" ht="12">
      <c r="A171" s="5"/>
      <c r="B171" s="78"/>
      <c r="C171" s="5"/>
      <c r="D171" s="5"/>
      <c r="F171" s="5"/>
      <c r="G171" s="30"/>
      <c r="H171" s="8"/>
    </row>
    <row r="172" spans="1:8" ht="12">
      <c r="A172" s="5"/>
      <c r="B172" s="78"/>
      <c r="C172" s="5"/>
      <c r="D172" s="5"/>
      <c r="F172" s="5"/>
      <c r="G172" s="30"/>
      <c r="H172" s="8"/>
    </row>
    <row r="173" spans="1:8" ht="12">
      <c r="A173" s="5"/>
      <c r="B173" s="78"/>
      <c r="C173" s="5"/>
      <c r="D173" s="5"/>
      <c r="F173" s="5"/>
      <c r="G173" s="30"/>
      <c r="H173" s="8"/>
    </row>
    <row r="174" spans="1:8" ht="12">
      <c r="A174" s="5"/>
      <c r="B174" s="78"/>
      <c r="C174" s="5"/>
      <c r="D174" s="5"/>
      <c r="F174" s="5"/>
      <c r="G174" s="30"/>
      <c r="H174" s="8"/>
    </row>
    <row r="175" spans="1:8" ht="12">
      <c r="A175" s="5"/>
      <c r="B175" s="78"/>
      <c r="C175" s="5"/>
      <c r="D175" s="5"/>
      <c r="F175" s="5"/>
      <c r="G175" s="30"/>
      <c r="H175" s="8"/>
    </row>
    <row r="176" spans="1:8" ht="12">
      <c r="A176" s="5"/>
      <c r="B176" s="78"/>
      <c r="C176" s="5"/>
      <c r="D176" s="5"/>
      <c r="F176" s="5"/>
      <c r="G176" s="30"/>
      <c r="H176" s="8"/>
    </row>
    <row r="177" spans="1:8" ht="12">
      <c r="A177" s="5"/>
      <c r="B177" s="78"/>
      <c r="C177" s="5"/>
      <c r="D177" s="5"/>
      <c r="F177" s="5"/>
      <c r="G177" s="30"/>
      <c r="H177" s="8"/>
    </row>
    <row r="178" spans="1:8" ht="12">
      <c r="A178" s="5"/>
      <c r="B178" s="78"/>
      <c r="C178" s="5"/>
      <c r="D178" s="5"/>
      <c r="F178" s="5"/>
      <c r="G178" s="30"/>
      <c r="H178" s="8"/>
    </row>
    <row r="179" spans="1:8" ht="12">
      <c r="A179" s="5"/>
      <c r="B179" s="78"/>
      <c r="C179" s="5"/>
      <c r="D179" s="5"/>
      <c r="F179" s="5"/>
      <c r="G179" s="30"/>
      <c r="H179" s="8"/>
    </row>
    <row r="180" spans="1:8" ht="12">
      <c r="A180" s="5"/>
      <c r="B180" s="78"/>
      <c r="C180" s="5"/>
      <c r="D180" s="5"/>
      <c r="F180" s="5"/>
      <c r="G180" s="30"/>
      <c r="H180" s="8"/>
    </row>
    <row r="181" spans="1:8" ht="12">
      <c r="A181" s="5"/>
      <c r="B181" s="78"/>
      <c r="C181" s="5"/>
      <c r="D181" s="5"/>
      <c r="F181" s="5"/>
      <c r="G181" s="30"/>
      <c r="H181" s="8"/>
    </row>
    <row r="182" spans="1:8" ht="12">
      <c r="A182" s="5"/>
      <c r="B182" s="78"/>
      <c r="C182" s="5"/>
      <c r="D182" s="5"/>
      <c r="F182" s="5"/>
      <c r="G182" s="30"/>
      <c r="H182" s="8"/>
    </row>
    <row r="183" spans="1:8" ht="12">
      <c r="A183" s="5"/>
      <c r="B183" s="78"/>
      <c r="C183" s="5"/>
      <c r="D183" s="5"/>
      <c r="F183" s="5"/>
      <c r="G183" s="30"/>
      <c r="H183" s="8"/>
    </row>
    <row r="184" spans="1:8" ht="12">
      <c r="A184" s="5"/>
      <c r="B184" s="78"/>
      <c r="C184" s="5"/>
      <c r="D184" s="5"/>
      <c r="F184" s="5"/>
      <c r="G184" s="30"/>
      <c r="H184" s="8"/>
    </row>
    <row r="185" spans="1:8" ht="12">
      <c r="A185" s="5"/>
      <c r="B185" s="78"/>
      <c r="C185" s="5"/>
      <c r="D185" s="5"/>
      <c r="F185" s="5"/>
      <c r="G185" s="30"/>
      <c r="H185" s="8"/>
    </row>
    <row r="186" spans="1:8" ht="12">
      <c r="A186" s="5"/>
      <c r="B186" s="78"/>
      <c r="C186" s="5"/>
      <c r="D186" s="5"/>
      <c r="F186" s="5"/>
      <c r="G186" s="30"/>
      <c r="H186" s="8"/>
    </row>
    <row r="187" spans="1:8" ht="12">
      <c r="A187" s="5"/>
      <c r="B187" s="78"/>
      <c r="C187" s="5"/>
      <c r="D187" s="5"/>
      <c r="F187" s="5"/>
      <c r="G187" s="30"/>
      <c r="H187" s="8"/>
    </row>
    <row r="188" spans="1:8" ht="12">
      <c r="A188" s="5"/>
      <c r="B188" s="78"/>
      <c r="C188" s="5"/>
      <c r="D188" s="5"/>
      <c r="F188" s="5"/>
      <c r="G188" s="30"/>
      <c r="H188" s="8"/>
    </row>
    <row r="189" spans="1:8" ht="12">
      <c r="A189" s="5"/>
      <c r="B189" s="78"/>
      <c r="C189" s="5"/>
      <c r="D189" s="5"/>
      <c r="F189" s="5"/>
      <c r="G189" s="30"/>
      <c r="H189" s="8"/>
    </row>
    <row r="190" spans="1:8" ht="12">
      <c r="A190" s="5"/>
      <c r="B190" s="78"/>
      <c r="C190" s="5"/>
      <c r="D190" s="5"/>
      <c r="F190" s="5"/>
      <c r="G190" s="30"/>
      <c r="H190" s="8"/>
    </row>
    <row r="191" spans="1:8" ht="12">
      <c r="A191" s="5"/>
      <c r="B191" s="78"/>
      <c r="C191" s="5"/>
      <c r="D191" s="5"/>
      <c r="F191" s="5"/>
      <c r="G191" s="30"/>
      <c r="H191" s="8"/>
    </row>
    <row r="192" spans="1:8" ht="12">
      <c r="A192" s="5"/>
      <c r="B192" s="78"/>
      <c r="C192" s="5"/>
      <c r="D192" s="5"/>
      <c r="F192" s="5"/>
      <c r="G192" s="30"/>
      <c r="H192" s="8"/>
    </row>
    <row r="193" spans="1:8" ht="12">
      <c r="A193" s="5"/>
      <c r="B193" s="78"/>
      <c r="C193" s="5"/>
      <c r="D193" s="5"/>
      <c r="F193" s="5"/>
      <c r="G193" s="30"/>
      <c r="H193" s="8"/>
    </row>
    <row r="194" spans="1:8" ht="12">
      <c r="A194" s="5"/>
      <c r="B194" s="78"/>
      <c r="C194" s="5"/>
      <c r="D194" s="5"/>
      <c r="F194" s="5"/>
      <c r="G194" s="30"/>
      <c r="H194" s="8"/>
    </row>
    <row r="195" spans="1:8" ht="12">
      <c r="A195" s="5"/>
      <c r="B195" s="78"/>
      <c r="C195" s="5"/>
      <c r="D195" s="5"/>
      <c r="F195" s="5"/>
      <c r="G195" s="30"/>
      <c r="H195" s="8"/>
    </row>
    <row r="196" spans="1:8" ht="12">
      <c r="A196" s="5"/>
      <c r="B196" s="78"/>
      <c r="C196" s="5"/>
      <c r="D196" s="5"/>
      <c r="F196" s="5"/>
      <c r="G196" s="30"/>
      <c r="H196" s="8"/>
    </row>
    <row r="197" spans="1:8" ht="12">
      <c r="A197" s="5"/>
      <c r="B197" s="78"/>
      <c r="C197" s="5"/>
      <c r="D197" s="5"/>
      <c r="F197" s="5"/>
      <c r="G197" s="30"/>
      <c r="H197" s="8"/>
    </row>
    <row r="198" spans="1:8" ht="12">
      <c r="A198" s="5"/>
      <c r="B198" s="78"/>
      <c r="C198" s="5"/>
      <c r="D198" s="5"/>
      <c r="F198" s="5"/>
      <c r="G198" s="30"/>
      <c r="H198" s="8"/>
    </row>
    <row r="199" spans="1:8" ht="12">
      <c r="A199" s="5"/>
      <c r="B199" s="78"/>
      <c r="C199" s="5"/>
      <c r="D199" s="5"/>
      <c r="F199" s="5"/>
      <c r="G199" s="30"/>
      <c r="H199" s="8"/>
    </row>
    <row r="200" spans="1:8" ht="12">
      <c r="A200" s="5"/>
      <c r="B200" s="78"/>
      <c r="C200" s="5"/>
      <c r="D200" s="5"/>
      <c r="F200" s="5"/>
      <c r="G200" s="30"/>
      <c r="H200" s="8"/>
    </row>
    <row r="201" spans="1:8" ht="12">
      <c r="A201" s="5"/>
      <c r="B201" s="78"/>
      <c r="C201" s="5"/>
      <c r="D201" s="5"/>
      <c r="F201" s="5"/>
      <c r="G201" s="30"/>
      <c r="H201" s="8"/>
    </row>
    <row r="202" spans="1:8" ht="12">
      <c r="A202" s="5"/>
      <c r="B202" s="78"/>
      <c r="C202" s="5"/>
      <c r="D202" s="5"/>
      <c r="F202" s="5"/>
      <c r="G202" s="30"/>
      <c r="H202" s="8"/>
    </row>
    <row r="203" spans="1:8" ht="12">
      <c r="A203" s="5"/>
      <c r="B203" s="78"/>
      <c r="C203" s="5"/>
      <c r="D203" s="5"/>
      <c r="F203" s="5"/>
      <c r="G203" s="30"/>
      <c r="H203" s="8"/>
    </row>
    <row r="204" spans="1:8" ht="12">
      <c r="A204" s="5"/>
      <c r="B204" s="78"/>
      <c r="C204" s="5"/>
      <c r="D204" s="5"/>
      <c r="F204" s="5"/>
      <c r="G204" s="30"/>
      <c r="H204" s="8"/>
    </row>
    <row r="205" spans="1:8" ht="12">
      <c r="A205" s="5"/>
      <c r="B205" s="78"/>
      <c r="C205" s="5"/>
      <c r="D205" s="5"/>
      <c r="F205" s="5"/>
      <c r="G205" s="30"/>
      <c r="H205" s="8"/>
    </row>
    <row r="206" spans="1:7" ht="12">
      <c r="A206" s="5"/>
      <c r="B206" s="78"/>
      <c r="C206" s="5"/>
      <c r="D206" s="5"/>
      <c r="F206" s="5"/>
      <c r="G206" s="30"/>
    </row>
    <row r="207" spans="1:7" ht="12">
      <c r="A207" s="5"/>
      <c r="B207" s="78"/>
      <c r="C207" s="5"/>
      <c r="D207" s="5"/>
      <c r="F207" s="5"/>
      <c r="G207" s="30"/>
    </row>
    <row r="208" spans="1:7" ht="12">
      <c r="A208" s="5"/>
      <c r="B208" s="78"/>
      <c r="C208" s="5"/>
      <c r="D208" s="5"/>
      <c r="F208" s="5"/>
      <c r="G208" s="30"/>
    </row>
    <row r="209" spans="1:7" ht="12">
      <c r="A209" s="5"/>
      <c r="B209" s="78"/>
      <c r="C209" s="5"/>
      <c r="D209" s="5"/>
      <c r="F209" s="5"/>
      <c r="G209" s="30"/>
    </row>
    <row r="210" spans="1:7" ht="12">
      <c r="A210" s="5"/>
      <c r="B210" s="78"/>
      <c r="C210" s="5"/>
      <c r="D210" s="5"/>
      <c r="F210" s="5"/>
      <c r="G210" s="30"/>
    </row>
    <row r="211" spans="1:7" ht="12">
      <c r="A211" s="5"/>
      <c r="B211" s="78"/>
      <c r="C211" s="5"/>
      <c r="D211" s="5"/>
      <c r="F211" s="5"/>
      <c r="G211" s="30"/>
    </row>
    <row r="212" spans="1:7" ht="12">
      <c r="A212" s="5"/>
      <c r="B212" s="78"/>
      <c r="C212" s="5"/>
      <c r="D212" s="5"/>
      <c r="F212" s="5"/>
      <c r="G212" s="30"/>
    </row>
    <row r="213" spans="1:7" ht="12">
      <c r="A213" s="5"/>
      <c r="B213" s="78"/>
      <c r="C213" s="5"/>
      <c r="D213" s="5"/>
      <c r="F213" s="5"/>
      <c r="G213" s="30"/>
    </row>
    <row r="214" spans="1:7" ht="12">
      <c r="A214" s="5"/>
      <c r="B214" s="78"/>
      <c r="C214" s="5"/>
      <c r="D214" s="5"/>
      <c r="F214" s="5"/>
      <c r="G214" s="30"/>
    </row>
    <row r="215" spans="1:7" ht="12">
      <c r="A215" s="5"/>
      <c r="B215" s="78"/>
      <c r="C215" s="5"/>
      <c r="D215" s="5"/>
      <c r="F215" s="5"/>
      <c r="G215" s="30"/>
    </row>
    <row r="216" spans="1:7" ht="12">
      <c r="A216" s="5"/>
      <c r="B216" s="78"/>
      <c r="C216" s="5"/>
      <c r="D216" s="5"/>
      <c r="F216" s="5"/>
      <c r="G216" s="30"/>
    </row>
    <row r="217" spans="1:7" ht="12">
      <c r="A217" s="5"/>
      <c r="B217" s="78"/>
      <c r="C217" s="5"/>
      <c r="D217" s="5"/>
      <c r="F217" s="5"/>
      <c r="G217" s="30"/>
    </row>
    <row r="218" spans="1:7" ht="12">
      <c r="A218" s="5"/>
      <c r="B218" s="78"/>
      <c r="C218" s="5"/>
      <c r="D218" s="5"/>
      <c r="F218" s="5"/>
      <c r="G218" s="30"/>
    </row>
    <row r="219" spans="1:7" ht="12">
      <c r="A219" s="5"/>
      <c r="B219" s="78"/>
      <c r="C219" s="5"/>
      <c r="D219" s="5"/>
      <c r="F219" s="5"/>
      <c r="G219" s="30"/>
    </row>
    <row r="220" spans="1:7" ht="12">
      <c r="A220" s="5"/>
      <c r="B220" s="78"/>
      <c r="C220" s="5"/>
      <c r="D220" s="5"/>
      <c r="F220" s="5"/>
      <c r="G220" s="30"/>
    </row>
    <row r="221" spans="1:7" ht="12">
      <c r="A221" s="5"/>
      <c r="B221" s="78"/>
      <c r="C221" s="5"/>
      <c r="D221" s="5"/>
      <c r="F221" s="5"/>
      <c r="G221" s="30"/>
    </row>
    <row r="222" spans="1:7" ht="12">
      <c r="A222" s="5"/>
      <c r="B222" s="78"/>
      <c r="C222" s="5"/>
      <c r="D222" s="5"/>
      <c r="F222" s="5"/>
      <c r="G222" s="30"/>
    </row>
    <row r="223" spans="1:7" ht="12">
      <c r="A223" s="5"/>
      <c r="B223" s="78"/>
      <c r="C223" s="5"/>
      <c r="D223" s="5"/>
      <c r="F223" s="5"/>
      <c r="G223" s="30"/>
    </row>
    <row r="224" spans="1:7" ht="12">
      <c r="A224" s="5"/>
      <c r="B224" s="78"/>
      <c r="C224" s="5"/>
      <c r="D224" s="5"/>
      <c r="F224" s="5"/>
      <c r="G224" s="30"/>
    </row>
    <row r="225" spans="1:7" ht="12">
      <c r="A225" s="5"/>
      <c r="B225" s="78"/>
      <c r="C225" s="5"/>
      <c r="D225" s="5"/>
      <c r="F225" s="5"/>
      <c r="G225" s="30"/>
    </row>
    <row r="226" spans="1:7" ht="12">
      <c r="A226" s="5"/>
      <c r="B226" s="78"/>
      <c r="C226" s="5"/>
      <c r="D226" s="5"/>
      <c r="F226" s="5"/>
      <c r="G226" s="30"/>
    </row>
    <row r="227" spans="1:7" ht="12">
      <c r="A227" s="5"/>
      <c r="B227" s="78"/>
      <c r="C227" s="5"/>
      <c r="D227" s="5"/>
      <c r="F227" s="5"/>
      <c r="G227" s="30"/>
    </row>
    <row r="228" spans="1:7" ht="12">
      <c r="A228" s="5"/>
      <c r="B228" s="78"/>
      <c r="C228" s="5"/>
      <c r="D228" s="5"/>
      <c r="F228" s="5"/>
      <c r="G228" s="30"/>
    </row>
    <row r="229" spans="1:7" ht="12">
      <c r="A229" s="5"/>
      <c r="B229" s="78"/>
      <c r="C229" s="5"/>
      <c r="D229" s="5"/>
      <c r="F229" s="5"/>
      <c r="G229" s="30"/>
    </row>
    <row r="230" spans="1:7" ht="12">
      <c r="A230" s="5"/>
      <c r="B230" s="78"/>
      <c r="C230" s="5"/>
      <c r="D230" s="5"/>
      <c r="F230" s="5"/>
      <c r="G230" s="30"/>
    </row>
    <row r="231" spans="1:7" ht="12">
      <c r="A231" s="5"/>
      <c r="B231" s="78"/>
      <c r="C231" s="5"/>
      <c r="D231" s="5"/>
      <c r="F231" s="5"/>
      <c r="G231" s="30"/>
    </row>
    <row r="232" spans="1:7" ht="12">
      <c r="A232" s="5"/>
      <c r="B232" s="78"/>
      <c r="C232" s="5"/>
      <c r="D232" s="5"/>
      <c r="F232" s="5"/>
      <c r="G232" s="30"/>
    </row>
    <row r="233" spans="1:7" ht="12">
      <c r="A233" s="5"/>
      <c r="B233" s="78"/>
      <c r="C233" s="5"/>
      <c r="D233" s="5"/>
      <c r="F233" s="5"/>
      <c r="G233" s="30"/>
    </row>
    <row r="234" spans="1:7" ht="12">
      <c r="A234" s="5"/>
      <c r="B234" s="78"/>
      <c r="C234" s="5"/>
      <c r="D234" s="5"/>
      <c r="F234" s="5"/>
      <c r="G234" s="30"/>
    </row>
    <row r="235" spans="1:7" ht="12">
      <c r="A235" s="5"/>
      <c r="B235" s="78"/>
      <c r="C235" s="5"/>
      <c r="D235" s="5"/>
      <c r="F235" s="5"/>
      <c r="G235" s="30"/>
    </row>
    <row r="236" spans="1:7" ht="12">
      <c r="A236" s="5"/>
      <c r="B236" s="78"/>
      <c r="C236" s="5"/>
      <c r="D236" s="5"/>
      <c r="F236" s="5"/>
      <c r="G236" s="30"/>
    </row>
    <row r="237" spans="1:7" ht="12">
      <c r="A237" s="5"/>
      <c r="B237" s="78"/>
      <c r="C237" s="5"/>
      <c r="D237" s="5"/>
      <c r="F237" s="5"/>
      <c r="G237" s="30"/>
    </row>
    <row r="238" spans="1:7" ht="12">
      <c r="A238" s="5"/>
      <c r="B238" s="78"/>
      <c r="C238" s="5"/>
      <c r="D238" s="5"/>
      <c r="F238" s="5"/>
      <c r="G238" s="30"/>
    </row>
    <row r="239" spans="1:7" ht="12">
      <c r="A239" s="5"/>
      <c r="B239" s="78"/>
      <c r="C239" s="5"/>
      <c r="D239" s="5"/>
      <c r="F239" s="5"/>
      <c r="G239" s="30"/>
    </row>
    <row r="240" spans="1:7" ht="12">
      <c r="A240" s="5"/>
      <c r="B240" s="78"/>
      <c r="C240" s="5"/>
      <c r="D240" s="5"/>
      <c r="F240" s="5"/>
      <c r="G240" s="30"/>
    </row>
    <row r="241" spans="1:7" ht="12">
      <c r="A241" s="5"/>
      <c r="B241" s="78"/>
      <c r="C241" s="5"/>
      <c r="D241" s="5"/>
      <c r="F241" s="5"/>
      <c r="G241" s="30"/>
    </row>
    <row r="242" spans="1:7" ht="12">
      <c r="A242" s="5"/>
      <c r="B242" s="78"/>
      <c r="C242" s="5"/>
      <c r="D242" s="5"/>
      <c r="F242" s="5"/>
      <c r="G242" s="30"/>
    </row>
    <row r="243" spans="1:7" ht="12">
      <c r="A243" s="5"/>
      <c r="B243" s="78"/>
      <c r="C243" s="5"/>
      <c r="D243" s="5"/>
      <c r="F243" s="5"/>
      <c r="G243" s="30"/>
    </row>
    <row r="244" spans="1:7" ht="12">
      <c r="A244" s="5"/>
      <c r="B244" s="78"/>
      <c r="C244" s="5"/>
      <c r="D244" s="5"/>
      <c r="F244" s="5"/>
      <c r="G244" s="30"/>
    </row>
    <row r="245" spans="1:7" ht="12">
      <c r="A245" s="5"/>
      <c r="B245" s="78"/>
      <c r="C245" s="5"/>
      <c r="D245" s="5"/>
      <c r="F245" s="5"/>
      <c r="G245" s="30"/>
    </row>
    <row r="246" spans="1:7" ht="12">
      <c r="A246" s="5"/>
      <c r="B246" s="78"/>
      <c r="C246" s="5"/>
      <c r="D246" s="5"/>
      <c r="F246" s="5"/>
      <c r="G246" s="30"/>
    </row>
    <row r="247" spans="1:7" ht="12">
      <c r="A247" s="5"/>
      <c r="B247" s="78"/>
      <c r="C247" s="5"/>
      <c r="D247" s="5"/>
      <c r="F247" s="5"/>
      <c r="G247" s="30"/>
    </row>
    <row r="248" spans="1:7" ht="12">
      <c r="A248" s="5"/>
      <c r="B248" s="78"/>
      <c r="C248" s="5"/>
      <c r="D248" s="5"/>
      <c r="F248" s="5"/>
      <c r="G248" s="30"/>
    </row>
    <row r="249" spans="1:7" ht="12">
      <c r="A249" s="5"/>
      <c r="B249" s="78"/>
      <c r="C249" s="5"/>
      <c r="D249" s="5"/>
      <c r="F249" s="5"/>
      <c r="G249" s="30"/>
    </row>
    <row r="250" spans="1:7" ht="12">
      <c r="A250" s="5"/>
      <c r="B250" s="78"/>
      <c r="C250" s="5"/>
      <c r="D250" s="5"/>
      <c r="F250" s="5"/>
      <c r="G250" s="30"/>
    </row>
    <row r="251" spans="1:7" ht="12">
      <c r="A251" s="5"/>
      <c r="B251" s="78"/>
      <c r="C251" s="5"/>
      <c r="D251" s="5"/>
      <c r="F251" s="5"/>
      <c r="G251" s="30"/>
    </row>
    <row r="252" spans="1:7" ht="12">
      <c r="A252" s="5"/>
      <c r="B252" s="78"/>
      <c r="C252" s="5"/>
      <c r="D252" s="5"/>
      <c r="F252" s="5"/>
      <c r="G252" s="30"/>
    </row>
    <row r="253" spans="1:7" ht="12">
      <c r="A253" s="5"/>
      <c r="B253" s="78"/>
      <c r="C253" s="5"/>
      <c r="D253" s="5"/>
      <c r="F253" s="5"/>
      <c r="G253" s="30"/>
    </row>
    <row r="254" spans="1:7" ht="12">
      <c r="A254" s="5"/>
      <c r="B254" s="78"/>
      <c r="C254" s="5"/>
      <c r="D254" s="5"/>
      <c r="F254" s="5"/>
      <c r="G254" s="30"/>
    </row>
    <row r="255" spans="1:7" ht="12">
      <c r="A255" s="8"/>
      <c r="B255" s="79"/>
      <c r="C255" s="8"/>
      <c r="D255" s="8"/>
      <c r="F255" s="8"/>
      <c r="G255" s="31"/>
    </row>
  </sheetData>
  <sheetProtection/>
  <mergeCells count="6">
    <mergeCell ref="A3:G3"/>
    <mergeCell ref="A5:G5"/>
    <mergeCell ref="A4:G4"/>
    <mergeCell ref="A106:F106"/>
    <mergeCell ref="C109:D109"/>
    <mergeCell ref="F1:G1"/>
  </mergeCells>
  <printOptions horizontalCentered="1"/>
  <pageMargins left="0.25" right="0.25" top="0.5" bottom="0.5" header="0.25" footer="0.25"/>
  <pageSetup fitToHeight="0" fitToWidth="1" horizontalDpi="600" verticalDpi="600" orientation="portrait" scale="97" r:id="rId1"/>
  <headerFooter alignWithMargins="0">
    <oddHeader>&amp;C&amp;F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Paso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EPC</dc:creator>
  <cp:keywords/>
  <dc:description/>
  <cp:lastModifiedBy>Brett Hartzell</cp:lastModifiedBy>
  <cp:lastPrinted>2017-10-30T14:05:41Z</cp:lastPrinted>
  <dcterms:created xsi:type="dcterms:W3CDTF">2006-02-21T20:18:07Z</dcterms:created>
  <dcterms:modified xsi:type="dcterms:W3CDTF">2021-09-17T16:49:28Z</dcterms:modified>
  <cp:category/>
  <cp:version/>
  <cp:contentType/>
  <cp:contentStatus/>
</cp:coreProperties>
</file>