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OLICITATIONS &amp; CONTRACTS\22-XXX\22-067 RFP Akers Fuel Site Upgrade (DPW)\02 - Solicitation Issued\Addendum\Addendum No. 3\"/>
    </mc:Choice>
  </mc:AlternateContent>
  <xr:revisionPtr revIDLastSave="0" documentId="13_ncr:1_{48EFC106-D04F-40AF-8CD4-A291791E354F}" xr6:coauthVersionLast="47" xr6:coauthVersionMax="47" xr10:uidLastSave="{00000000-0000-0000-0000-000000000000}"/>
  <workbookProtection workbookAlgorithmName="SHA-512" workbookHashValue="ej5T4gKRkL3xWV9KzAkQ7SVkov7ZNRqnu7fTrYVYyUrZofzxWXB3gcF3yCer6vPJkqvlNDl3bb8BsvPideCWxQ==" workbookSaltValue="pt6UiXFsrIh676MGK7cmIQ==" workbookSpinCount="100000" lockStructure="1"/>
  <bookViews>
    <workbookView xWindow="28680" yWindow="3285" windowWidth="25440" windowHeight="15390" activeTab="1" xr2:uid="{BE805D89-D887-44DF-96BC-1974151697FF}"/>
  </bookViews>
  <sheets>
    <sheet name="Unleaded" sheetId="4" r:id="rId1"/>
    <sheet name="Diesel" sheetId="5" r:id="rId2"/>
    <sheet name="DEF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5" l="1"/>
  <c r="C9" i="5"/>
  <c r="D9" i="5"/>
  <c r="F9" i="5"/>
  <c r="G9" i="5"/>
  <c r="H9" i="5"/>
  <c r="I9" i="5"/>
  <c r="J9" i="5"/>
  <c r="K9" i="5"/>
  <c r="L9" i="5"/>
  <c r="M9" i="5"/>
  <c r="O9" i="5"/>
  <c r="B9" i="5"/>
  <c r="N5" i="3"/>
  <c r="C9" i="4"/>
  <c r="D9" i="4"/>
  <c r="E9" i="4"/>
  <c r="F9" i="4"/>
  <c r="G9" i="4"/>
  <c r="H9" i="4"/>
  <c r="I9" i="4"/>
  <c r="J9" i="4"/>
  <c r="K9" i="4"/>
  <c r="L9" i="4"/>
  <c r="M9" i="4"/>
  <c r="O9" i="4"/>
  <c r="B9" i="4"/>
  <c r="O5" i="4"/>
  <c r="O7" i="5"/>
  <c r="O3" i="4"/>
  <c r="O7" i="4"/>
  <c r="O5" i="5"/>
  <c r="O3" i="5"/>
  <c r="N3" i="3"/>
</calcChain>
</file>

<file path=xl/sharedStrings.xml><?xml version="1.0" encoding="utf-8"?>
<sst xmlns="http://schemas.openxmlformats.org/spreadsheetml/2006/main" count="55" uniqueCount="26">
  <si>
    <t>Mark Dabling</t>
  </si>
  <si>
    <t>Akers</t>
  </si>
  <si>
    <t>UNLEADED</t>
  </si>
  <si>
    <t xml:space="preserve">DEF </t>
  </si>
  <si>
    <t>Total</t>
  </si>
  <si>
    <t>Date</t>
  </si>
  <si>
    <t xml:space="preserve">Calhan </t>
  </si>
  <si>
    <t xml:space="preserve">DIESEL 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</si>
  <si>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</si>
  <si>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</si>
  <si>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</si>
  <si>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</si>
  <si>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</si>
  <si>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</si>
  <si>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</si>
  <si>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</si>
  <si>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</si>
  <si>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</si>
  <si>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</si>
  <si>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</si>
  <si>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Totals</t>
  </si>
  <si>
    <t>Mar</t>
  </si>
  <si>
    <t>Apr</t>
  </si>
  <si>
    <t>Jun</t>
  </si>
  <si>
    <t>Jul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</si>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</sst>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Georgia"/>
      <family val="1"/>
    </font>
    <font>
      <b/>
      <sz val="14"/>
      <color theme="0"/>
      <name val="Georgia"/>
      <family val="1"/>
    </font>
    <font>
      <b/>
      <sz val="11"/>
      <color theme="1"/>
      <name val="Georgia"/>
      <family val="1"/>
    </font>
    <font>
      <sz val="12"/>
      <name val="Bahnschrift Light Condensed"/>
      <family val="2"/>
    </font>
    <font>
      <sz val="12"/>
      <color theme="1"/>
      <name val="Bahnschrift Light Condensed"/>
      <family val="2"/>
    </font>
    <font>
      <b/>
      <sz val="11"/>
      <color theme="1"/>
      <name val="Calibri"/>
      <family val="2"/>
      <scheme val="minor"/>
    </font>
    <font>
      <b/>
      <sz val="18"/>
      <name val="Georgia"/>
      <family val="1"/>
    </font>
    <font>
      <b/>
      <sz val="14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0" fontId="3" fillId="0" borderId="16" xfId="0" applyFont="1" applyFill="1" applyBorder="1" applyAlignment="1">
      <alignment horizontal="center" vertical="center"/>
    </xf>
    <xf numFmtId="0" fontId="0" fillId="0" borderId="0" xfId="0" applyFill="1"/>
    <xf numFmtId="0" fontId="4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6" fillId="0" borderId="9" xfId="1" applyNumberFormat="1" applyFont="1" applyFill="1" applyBorder="1" applyAlignment="1">
      <alignment horizontal="center" vertical="center"/>
    </xf>
    <xf numFmtId="164" fontId="6" fillId="0" borderId="7" xfId="1" applyNumberFormat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/>
    </xf>
    <xf numFmtId="164" fontId="0" fillId="0" borderId="5" xfId="1" applyNumberFormat="1" applyFont="1" applyBorder="1"/>
    <xf numFmtId="164" fontId="6" fillId="0" borderId="2" xfId="1" applyNumberFormat="1" applyFont="1" applyFill="1" applyBorder="1" applyAlignment="1">
      <alignment horizontal="center" vertical="center"/>
    </xf>
    <xf numFmtId="164" fontId="0" fillId="0" borderId="2" xfId="1" applyNumberFormat="1" applyFont="1" applyBorder="1"/>
    <xf numFmtId="164" fontId="6" fillId="0" borderId="3" xfId="1" applyNumberFormat="1" applyFont="1" applyFill="1" applyBorder="1" applyAlignment="1">
      <alignment horizontal="center" vertical="center"/>
    </xf>
    <xf numFmtId="0" fontId="7" fillId="0" borderId="21" xfId="0" applyFont="1" applyBorder="1"/>
    <xf numFmtId="164" fontId="7" fillId="0" borderId="22" xfId="0" applyNumberFormat="1" applyFont="1" applyBorder="1"/>
    <xf numFmtId="164" fontId="7" fillId="0" borderId="23" xfId="0" applyNumberFormat="1" applyFont="1" applyBorder="1"/>
    <xf numFmtId="0" fontId="5" fillId="0" borderId="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5" fillId="0" borderId="9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center" vertical="center"/>
    </xf>
    <xf numFmtId="164" fontId="6" fillId="0" borderId="18" xfId="1" applyNumberFormat="1" applyFont="1" applyFill="1" applyBorder="1" applyAlignment="1">
      <alignment horizontal="center" vertical="center"/>
    </xf>
    <xf numFmtId="164" fontId="6" fillId="0" borderId="10" xfId="1" applyNumberFormat="1" applyFont="1" applyFill="1" applyBorder="1" applyAlignment="1">
      <alignment horizontal="center" vertical="center"/>
    </xf>
    <xf numFmtId="164" fontId="6" fillId="0" borderId="4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/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6" fillId="0" borderId="11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164" fontId="0" fillId="0" borderId="22" xfId="1" applyNumberFormat="1" applyFont="1" applyFill="1" applyBorder="1"/>
    <xf numFmtId="164" fontId="0" fillId="0" borderId="24" xfId="1" applyNumberFormat="1" applyFont="1" applyFill="1" applyBorder="1"/>
    <xf numFmtId="164" fontId="0" fillId="0" borderId="25" xfId="1" applyNumberFormat="1" applyFont="1" applyFill="1" applyBorder="1"/>
    <xf numFmtId="164" fontId="0" fillId="0" borderId="20" xfId="1" applyNumberFormat="1" applyFont="1" applyFill="1" applyBorder="1"/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7D456-6701-4B16-820D-81F0BFC96A93}">
  <sheetPr>
    <tabColor rgb="FF66FFFF"/>
  </sheetPr>
  <dimension ref="A1:T9"/>
  <sheetViews>
    <sheetView workbookViewId="0">
      <selection activeCell="A2" sqref="A2"/>
    </sheetView>
  </sheetViews>
  <sheetFormatPr defaultRowHeight="15" x14ac:dyDescent="0.25"/>
  <cols>
    <col min="1" max="1" width="18.28515625" customWidth="1"/>
    <col min="2" max="3" width="9.28515625" bestFit="1" customWidth="1"/>
    <col min="4" max="5" width="10" bestFit="1" customWidth="1"/>
    <col min="6" max="6" width="9.28515625" bestFit="1" customWidth="1"/>
    <col min="7" max="7" width="9.42578125" bestFit="1" customWidth="1"/>
    <col min="8" max="8" width="9.5703125" bestFit="1" customWidth="1"/>
    <col min="9" max="9" width="10" bestFit="1" customWidth="1"/>
    <col min="10" max="10" width="10.42578125" bestFit="1" customWidth="1"/>
    <col min="11" max="11" width="10" bestFit="1" customWidth="1"/>
    <col min="12" max="12" width="9.7109375" bestFit="1" customWidth="1"/>
    <col min="13" max="13" width="10" bestFit="1" customWidth="1"/>
    <col min="14" max="14" width="9.85546875" bestFit="1" customWidth="1"/>
    <col min="15" max="15" width="10.85546875" bestFit="1" customWidth="1"/>
  </cols>
  <sheetData>
    <row r="1" spans="1:20" ht="36" customHeight="1" thickBot="1" x14ac:dyDescent="0.3">
      <c r="A1" s="46" t="s">
        <v>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14" t="s">
        <v>4</v>
      </c>
      <c r="P1" s="3"/>
      <c r="Q1" s="3"/>
      <c r="R1" s="1"/>
      <c r="S1" s="1"/>
      <c r="T1" s="1"/>
    </row>
    <row r="2" spans="1:20" ht="25.5" customHeight="1" thickTop="1" thickBot="1" x14ac:dyDescent="0.3">
      <c r="A2" s="4" t="s">
        <v>5</v>
      </c>
      <c r="B2" s="7" t="s">
        <v>8</v>
      </c>
      <c r="C2" s="8" t="s">
        <v>9</v>
      </c>
      <c r="D2" s="8" t="s">
        <v>10</v>
      </c>
      <c r="E2" s="8" t="s">
        <v>11</v>
      </c>
      <c r="F2" s="8" t="s">
        <v>12</v>
      </c>
      <c r="G2" s="8" t="s">
        <v>13</v>
      </c>
      <c r="H2" s="8" t="s">
        <v>14</v>
      </c>
      <c r="I2" s="8" t="s">
        <v>15</v>
      </c>
      <c r="J2" s="8" t="s">
        <v>16</v>
      </c>
      <c r="K2" s="8" t="s">
        <v>17</v>
      </c>
      <c r="L2" s="8" t="s">
        <v>18</v>
      </c>
      <c r="M2" s="8" t="s">
        <v>19</v>
      </c>
      <c r="N2" s="8"/>
      <c r="O2" s="6"/>
      <c r="P2" s="3"/>
      <c r="Q2" s="3"/>
      <c r="R2" s="1"/>
      <c r="S2" s="1"/>
      <c r="T2" s="1"/>
    </row>
    <row r="3" spans="1:20" ht="25.5" customHeight="1" thickTop="1" thickBot="1" x14ac:dyDescent="0.3">
      <c r="A3" s="4" t="s">
        <v>1</v>
      </c>
      <c r="B3" s="16">
        <v>7499</v>
      </c>
      <c r="C3" s="16">
        <v>14998</v>
      </c>
      <c r="D3" s="16">
        <v>15003</v>
      </c>
      <c r="E3" s="16">
        <v>15002</v>
      </c>
      <c r="F3" s="16">
        <v>14696</v>
      </c>
      <c r="G3" s="16">
        <v>14502</v>
      </c>
      <c r="H3" s="16">
        <v>23509</v>
      </c>
      <c r="I3" s="16">
        <v>7499</v>
      </c>
      <c r="J3" s="16">
        <v>15006</v>
      </c>
      <c r="K3" s="16">
        <v>15026</v>
      </c>
      <c r="L3" s="16">
        <v>15005</v>
      </c>
      <c r="M3" s="16">
        <v>15005</v>
      </c>
      <c r="N3" s="16"/>
      <c r="O3" s="17">
        <f>SUM(B3:N3)</f>
        <v>172750</v>
      </c>
      <c r="P3" s="3"/>
      <c r="Q3" s="3"/>
      <c r="R3" s="1"/>
      <c r="S3" s="1"/>
      <c r="T3" s="1"/>
    </row>
    <row r="4" spans="1:20" ht="12" customHeight="1" thickTop="1" thickBot="1" x14ac:dyDescent="0.3">
      <c r="A4" s="4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6"/>
      <c r="P4" s="3"/>
      <c r="Q4" s="3"/>
      <c r="R4" s="1"/>
      <c r="S4" s="1"/>
      <c r="T4" s="1"/>
    </row>
    <row r="5" spans="1:20" ht="25.5" customHeight="1" thickTop="1" thickBot="1" x14ac:dyDescent="0.3">
      <c r="A5" s="9" t="s">
        <v>6</v>
      </c>
      <c r="B5" s="19"/>
      <c r="C5" s="22">
        <v>7499</v>
      </c>
      <c r="D5" s="21"/>
      <c r="E5" s="16"/>
      <c r="F5" s="16"/>
      <c r="G5" s="16">
        <v>7498</v>
      </c>
      <c r="H5" s="16"/>
      <c r="I5" s="16"/>
      <c r="J5" s="16"/>
      <c r="K5" s="16">
        <v>7493</v>
      </c>
      <c r="L5" s="16"/>
      <c r="M5" s="16"/>
      <c r="N5" s="16"/>
      <c r="O5" s="17">
        <f>SUM(C5:N5)</f>
        <v>22490</v>
      </c>
      <c r="P5" s="3"/>
      <c r="Q5" s="3"/>
      <c r="R5" s="1"/>
      <c r="S5" s="1"/>
      <c r="T5" s="1"/>
    </row>
    <row r="6" spans="1:20" ht="10.5" customHeight="1" thickTop="1" thickBot="1" x14ac:dyDescent="0.3">
      <c r="A6" s="9"/>
      <c r="B6" s="18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3"/>
      <c r="Q6" s="3"/>
      <c r="R6" s="1"/>
      <c r="S6" s="1"/>
      <c r="T6" s="1"/>
    </row>
    <row r="7" spans="1:20" ht="25.5" customHeight="1" thickTop="1" thickBot="1" x14ac:dyDescent="0.3">
      <c r="A7" s="9" t="s">
        <v>0</v>
      </c>
      <c r="B7" s="18">
        <v>953</v>
      </c>
      <c r="C7" s="16">
        <v>1431</v>
      </c>
      <c r="D7" s="16">
        <v>2700</v>
      </c>
      <c r="E7" s="16">
        <v>800</v>
      </c>
      <c r="F7" s="16">
        <v>2050</v>
      </c>
      <c r="G7" s="16">
        <v>1200</v>
      </c>
      <c r="H7" s="16">
        <v>1185</v>
      </c>
      <c r="I7" s="16">
        <v>2700</v>
      </c>
      <c r="J7" s="16">
        <v>1000</v>
      </c>
      <c r="K7" s="16"/>
      <c r="L7" s="16"/>
      <c r="M7" s="16"/>
      <c r="N7" s="16"/>
      <c r="O7" s="17">
        <f>SUM(B7:N7)</f>
        <v>14019</v>
      </c>
      <c r="P7" s="3"/>
      <c r="Q7" s="3"/>
      <c r="R7" s="1"/>
      <c r="S7" s="1"/>
      <c r="T7" s="1"/>
    </row>
    <row r="8" spans="1:20" ht="16.5" thickTop="1" thickBot="1" x14ac:dyDescent="0.3"/>
    <row r="9" spans="1:20" ht="15.75" thickBot="1" x14ac:dyDescent="0.3">
      <c r="A9" s="23" t="s">
        <v>20</v>
      </c>
      <c r="B9" s="24">
        <f>SUM(B3:B7)</f>
        <v>8452</v>
      </c>
      <c r="C9" s="24">
        <f t="shared" ref="C9:O9" si="0">SUM(C3:C7)</f>
        <v>23928</v>
      </c>
      <c r="D9" s="24">
        <f t="shared" si="0"/>
        <v>17703</v>
      </c>
      <c r="E9" s="24">
        <f t="shared" si="0"/>
        <v>15802</v>
      </c>
      <c r="F9" s="24">
        <f t="shared" si="0"/>
        <v>16746</v>
      </c>
      <c r="G9" s="24">
        <f t="shared" si="0"/>
        <v>23200</v>
      </c>
      <c r="H9" s="24">
        <f t="shared" si="0"/>
        <v>24694</v>
      </c>
      <c r="I9" s="24">
        <f t="shared" si="0"/>
        <v>10199</v>
      </c>
      <c r="J9" s="24">
        <f t="shared" si="0"/>
        <v>16006</v>
      </c>
      <c r="K9" s="24">
        <f t="shared" si="0"/>
        <v>22519</v>
      </c>
      <c r="L9" s="24">
        <f t="shared" si="0"/>
        <v>15005</v>
      </c>
      <c r="M9" s="24">
        <f t="shared" si="0"/>
        <v>15005</v>
      </c>
      <c r="N9" s="24"/>
      <c r="O9" s="25">
        <f t="shared" si="0"/>
        <v>209259</v>
      </c>
    </row>
  </sheetData>
  <mergeCells count="1"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4C198-EFF9-4EDD-AEAC-1C002EFF3E02}">
  <sheetPr>
    <tabColor theme="7" tint="0.79998168889431442"/>
  </sheetPr>
  <dimension ref="A1:O9"/>
  <sheetViews>
    <sheetView tabSelected="1" zoomScaleNormal="100" workbookViewId="0">
      <selection activeCell="G25" sqref="G25"/>
    </sheetView>
  </sheetViews>
  <sheetFormatPr defaultRowHeight="15" x14ac:dyDescent="0.25"/>
  <cols>
    <col min="1" max="1" width="19.42578125" style="3" bestFit="1" customWidth="1"/>
    <col min="2" max="13" width="10.5703125" style="3" bestFit="1" customWidth="1"/>
    <col min="14" max="14" width="9.140625" style="3"/>
    <col min="15" max="15" width="12.5703125" style="3" customWidth="1"/>
    <col min="16" max="16384" width="9.140625" style="3"/>
  </cols>
  <sheetData>
    <row r="1" spans="1:15" ht="24" thickBot="1" x14ac:dyDescent="0.3">
      <c r="A1" s="46" t="s">
        <v>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2" t="s">
        <v>4</v>
      </c>
    </row>
    <row r="2" spans="1:15" ht="24.75" thickTop="1" thickBot="1" x14ac:dyDescent="0.3">
      <c r="A2" s="28"/>
      <c r="B2" s="15" t="s">
        <v>8</v>
      </c>
      <c r="C2" s="15" t="s">
        <v>9</v>
      </c>
      <c r="D2" s="15" t="s">
        <v>21</v>
      </c>
      <c r="E2" s="15" t="s">
        <v>22</v>
      </c>
      <c r="F2" s="15" t="s">
        <v>12</v>
      </c>
      <c r="G2" s="15" t="s">
        <v>23</v>
      </c>
      <c r="H2" s="15" t="s">
        <v>24</v>
      </c>
      <c r="I2" s="15" t="s">
        <v>15</v>
      </c>
      <c r="J2" s="15" t="s">
        <v>16</v>
      </c>
      <c r="K2" s="15" t="s">
        <v>17</v>
      </c>
      <c r="L2" s="15" t="s">
        <v>18</v>
      </c>
      <c r="M2" s="15" t="s">
        <v>19</v>
      </c>
      <c r="N2" s="29"/>
      <c r="O2" s="27"/>
    </row>
    <row r="3" spans="1:15" ht="18.95" customHeight="1" thickTop="1" thickBot="1" x14ac:dyDescent="0.3">
      <c r="A3" s="4" t="s">
        <v>1</v>
      </c>
      <c r="B3" s="30">
        <v>21202</v>
      </c>
      <c r="C3" s="16">
        <v>28007</v>
      </c>
      <c r="D3" s="16">
        <v>41998</v>
      </c>
      <c r="E3" s="16">
        <v>21005</v>
      </c>
      <c r="F3" s="31">
        <v>28096</v>
      </c>
      <c r="G3" s="31">
        <v>27993</v>
      </c>
      <c r="H3" s="31">
        <v>21005</v>
      </c>
      <c r="I3" s="31">
        <v>21517</v>
      </c>
      <c r="J3" s="31">
        <v>21002</v>
      </c>
      <c r="K3" s="31">
        <v>21003</v>
      </c>
      <c r="L3" s="31">
        <v>27995</v>
      </c>
      <c r="M3" s="31">
        <v>27998</v>
      </c>
      <c r="N3" s="31"/>
      <c r="O3" s="32">
        <f>SUM(B3:N3)</f>
        <v>308821</v>
      </c>
    </row>
    <row r="4" spans="1:15" ht="18.95" customHeight="1" thickTop="1" thickBot="1" x14ac:dyDescent="0.3">
      <c r="A4" s="4"/>
      <c r="B4" s="18"/>
      <c r="C4" s="16"/>
      <c r="D4" s="16"/>
      <c r="E4" s="16"/>
      <c r="F4" s="31"/>
      <c r="G4" s="31"/>
      <c r="H4" s="31"/>
      <c r="I4" s="31"/>
      <c r="J4" s="31"/>
      <c r="K4" s="31"/>
      <c r="L4" s="31"/>
      <c r="M4" s="31"/>
      <c r="N4" s="31"/>
      <c r="O4" s="17"/>
    </row>
    <row r="5" spans="1:15" ht="18.95" customHeight="1" thickTop="1" thickBot="1" x14ac:dyDescent="0.3">
      <c r="A5" s="9" t="s">
        <v>6</v>
      </c>
      <c r="B5" s="18">
        <v>7002</v>
      </c>
      <c r="C5" s="16"/>
      <c r="D5" s="16">
        <v>14001</v>
      </c>
      <c r="E5" s="16">
        <v>7002</v>
      </c>
      <c r="F5" s="31">
        <v>6998</v>
      </c>
      <c r="G5" s="31">
        <v>7001</v>
      </c>
      <c r="H5" s="31">
        <v>7001</v>
      </c>
      <c r="I5" s="31">
        <v>7199</v>
      </c>
      <c r="J5" s="31">
        <v>6998</v>
      </c>
      <c r="K5" s="31">
        <v>6999</v>
      </c>
      <c r="L5" s="31">
        <v>7002</v>
      </c>
      <c r="M5" s="31">
        <v>7002</v>
      </c>
      <c r="N5" s="31"/>
      <c r="O5" s="17">
        <f>SUM(B5:N5)</f>
        <v>84205</v>
      </c>
    </row>
    <row r="6" spans="1:15" ht="18.95" customHeight="1" thickTop="1" thickBot="1" x14ac:dyDescent="0.3">
      <c r="A6" s="4"/>
      <c r="B6" s="20"/>
      <c r="C6" s="22"/>
      <c r="D6" s="22"/>
      <c r="E6" s="22"/>
      <c r="F6" s="33"/>
      <c r="G6" s="33"/>
      <c r="H6" s="33"/>
      <c r="I6" s="33"/>
      <c r="J6" s="33"/>
      <c r="K6" s="33"/>
      <c r="L6" s="33"/>
      <c r="M6" s="33"/>
      <c r="N6" s="33"/>
      <c r="O6" s="34"/>
    </row>
    <row r="7" spans="1:15" ht="18.95" customHeight="1" thickTop="1" thickBot="1" x14ac:dyDescent="0.3">
      <c r="A7" s="9" t="s">
        <v>0</v>
      </c>
      <c r="B7" s="18">
        <v>300</v>
      </c>
      <c r="C7" s="35"/>
      <c r="D7" s="35"/>
      <c r="E7" s="16"/>
      <c r="F7" s="31"/>
      <c r="G7" s="16">
        <v>300</v>
      </c>
      <c r="H7" s="31"/>
      <c r="I7" s="16">
        <v>600</v>
      </c>
      <c r="J7" s="31"/>
      <c r="K7" s="31"/>
      <c r="L7" s="31"/>
      <c r="M7" s="31"/>
      <c r="N7" s="31"/>
      <c r="O7" s="17">
        <f>SUM(B7:N7)</f>
        <v>1200</v>
      </c>
    </row>
    <row r="8" spans="1:15" ht="18.95" customHeight="1" thickTop="1" thickBot="1" x14ac:dyDescent="0.3">
      <c r="A8" s="36"/>
      <c r="B8" s="38"/>
      <c r="C8" s="39"/>
      <c r="D8" s="39"/>
      <c r="E8" s="39"/>
      <c r="F8" s="40"/>
      <c r="G8" s="40"/>
      <c r="H8" s="40"/>
      <c r="I8" s="40"/>
      <c r="J8" s="40"/>
      <c r="K8" s="40"/>
      <c r="L8" s="40"/>
      <c r="M8" s="40"/>
      <c r="N8" s="40"/>
      <c r="O8" s="41"/>
    </row>
    <row r="9" spans="1:15" ht="15.75" thickBot="1" x14ac:dyDescent="0.3">
      <c r="A9" s="37" t="s">
        <v>20</v>
      </c>
      <c r="B9" s="43">
        <f>SUM(B3:B8)</f>
        <v>28504</v>
      </c>
      <c r="C9" s="42">
        <f t="shared" ref="C9:O9" si="0">SUM(C3:C8)</f>
        <v>28007</v>
      </c>
      <c r="D9" s="42">
        <f t="shared" si="0"/>
        <v>55999</v>
      </c>
      <c r="E9" s="42">
        <f t="shared" si="0"/>
        <v>28007</v>
      </c>
      <c r="F9" s="42">
        <f t="shared" si="0"/>
        <v>35094</v>
      </c>
      <c r="G9" s="42">
        <f t="shared" si="0"/>
        <v>35294</v>
      </c>
      <c r="H9" s="42">
        <f t="shared" si="0"/>
        <v>28006</v>
      </c>
      <c r="I9" s="42">
        <f t="shared" si="0"/>
        <v>29316</v>
      </c>
      <c r="J9" s="42">
        <f t="shared" si="0"/>
        <v>28000</v>
      </c>
      <c r="K9" s="42">
        <f t="shared" si="0"/>
        <v>28002</v>
      </c>
      <c r="L9" s="42">
        <f t="shared" si="0"/>
        <v>34997</v>
      </c>
      <c r="M9" s="42">
        <f t="shared" si="0"/>
        <v>35000</v>
      </c>
      <c r="N9" s="44" t="s">
        <v>25</v>
      </c>
      <c r="O9" s="45">
        <f t="shared" si="0"/>
        <v>394226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F4B86-DB78-40F2-9C67-BDEBDA7E0075}">
  <sheetPr>
    <tabColor theme="5" tint="0.39997558519241921"/>
  </sheetPr>
  <dimension ref="A1:N6"/>
  <sheetViews>
    <sheetView workbookViewId="0">
      <selection activeCell="N3" sqref="N3"/>
    </sheetView>
  </sheetViews>
  <sheetFormatPr defaultRowHeight="15" x14ac:dyDescent="0.25"/>
  <cols>
    <col min="1" max="1" width="16.28515625" style="3" bestFit="1" customWidth="1"/>
    <col min="2" max="16384" width="9.140625" style="3"/>
  </cols>
  <sheetData>
    <row r="1" spans="1:14" ht="45.75" customHeight="1" thickBot="1" x14ac:dyDescent="0.3">
      <c r="A1" s="46" t="s">
        <v>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2" t="s">
        <v>4</v>
      </c>
    </row>
    <row r="2" spans="1:14" ht="45.75" customHeight="1" thickTop="1" thickBot="1" x14ac:dyDescent="0.3">
      <c r="A2" s="4" t="s">
        <v>5</v>
      </c>
      <c r="B2" s="15" t="s">
        <v>8</v>
      </c>
      <c r="C2" s="15" t="s">
        <v>9</v>
      </c>
      <c r="D2" s="15" t="s">
        <v>21</v>
      </c>
      <c r="E2" s="15" t="s">
        <v>22</v>
      </c>
      <c r="F2" s="15" t="s">
        <v>12</v>
      </c>
      <c r="G2" s="15" t="s">
        <v>23</v>
      </c>
      <c r="H2" s="15" t="s">
        <v>24</v>
      </c>
      <c r="I2" s="15" t="s">
        <v>15</v>
      </c>
      <c r="J2" s="15" t="s">
        <v>16</v>
      </c>
      <c r="K2" s="15" t="s">
        <v>17</v>
      </c>
      <c r="L2" s="15" t="s">
        <v>18</v>
      </c>
      <c r="M2" s="15" t="s">
        <v>19</v>
      </c>
      <c r="N2" s="27"/>
    </row>
    <row r="3" spans="1:14" ht="30.95" customHeight="1" thickTop="1" thickBot="1" x14ac:dyDescent="0.3">
      <c r="A3" s="4" t="s">
        <v>1</v>
      </c>
      <c r="B3" s="26">
        <v>604</v>
      </c>
      <c r="C3" s="5">
        <v>750</v>
      </c>
      <c r="D3" s="5">
        <v>1055</v>
      </c>
      <c r="E3" s="5">
        <v>602</v>
      </c>
      <c r="F3" s="5">
        <v>493</v>
      </c>
      <c r="G3" s="5">
        <v>570</v>
      </c>
      <c r="H3" s="5">
        <v>190</v>
      </c>
      <c r="I3" s="5">
        <v>632</v>
      </c>
      <c r="J3" s="5">
        <v>427</v>
      </c>
      <c r="K3" s="5">
        <v>622</v>
      </c>
      <c r="L3" s="5">
        <v>472</v>
      </c>
      <c r="M3" s="5">
        <v>445</v>
      </c>
      <c r="N3" s="17">
        <f>SUM(B3:M3)</f>
        <v>6862</v>
      </c>
    </row>
    <row r="4" spans="1:14" ht="30.95" customHeight="1" thickTop="1" thickBot="1" x14ac:dyDescent="0.3">
      <c r="A4" s="9"/>
      <c r="B4" s="10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1:14" ht="30.95" customHeight="1" thickTop="1" thickBot="1" x14ac:dyDescent="0.3">
      <c r="A5" s="9" t="s">
        <v>6</v>
      </c>
      <c r="B5" s="10">
        <v>235</v>
      </c>
      <c r="C5" s="11"/>
      <c r="D5" s="12"/>
      <c r="E5" s="13"/>
      <c r="F5" s="13"/>
      <c r="G5" s="13"/>
      <c r="H5" s="13"/>
      <c r="I5" s="10">
        <v>152</v>
      </c>
      <c r="J5" s="13"/>
      <c r="K5" s="13"/>
      <c r="L5" s="13"/>
      <c r="M5" s="13"/>
      <c r="N5" s="6">
        <f>SUM(B5:M5)</f>
        <v>387</v>
      </c>
    </row>
    <row r="6" spans="1:14" ht="15.75" thickTop="1" x14ac:dyDescent="0.25"/>
  </sheetData>
  <mergeCells count="1">
    <mergeCell ref="A1:M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ED5E186093E34282E7610487331CF8" ma:contentTypeVersion="7" ma:contentTypeDescription="Create a new document." ma:contentTypeScope="" ma:versionID="dd241eacacee0f5e6d5a311a9a2dd8f4">
  <xsd:schema xmlns:xsd="http://www.w3.org/2001/XMLSchema" xmlns:xs="http://www.w3.org/2001/XMLSchema" xmlns:p="http://schemas.microsoft.com/office/2006/metadata/properties" xmlns:ns1="http://schemas.microsoft.com/sharepoint/v3" xmlns:ns3="a3da4978-2b78-4297-8ed5-04e0e672236f" xmlns:ns4="208dc471-f49f-480f-8af0-f0d220479d78" targetNamespace="http://schemas.microsoft.com/office/2006/metadata/properties" ma:root="true" ma:fieldsID="8b8f2f9789f0a8e80928c75494c30266" ns1:_="" ns3:_="" ns4:_="">
    <xsd:import namespace="http://schemas.microsoft.com/sharepoint/v3"/>
    <xsd:import namespace="a3da4978-2b78-4297-8ed5-04e0e672236f"/>
    <xsd:import namespace="208dc471-f49f-480f-8af0-f0d220479d78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da4978-2b78-4297-8ed5-04e0e67223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dc471-f49f-480f-8af0-f0d220479d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BAB5722-6385-4A91-859F-AAFD34DEE5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F0898C-0209-4C4A-B50F-1BD85549C3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3da4978-2b78-4297-8ed5-04e0e672236f"/>
    <ds:schemaRef ds:uri="208dc471-f49f-480f-8af0-f0d220479d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DF7BD6-7E58-4541-9F14-309F1315F15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Unleaded</vt:lpstr>
      <vt:lpstr>Diesel</vt:lpstr>
      <vt:lpstr>DEF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Kost</dc:creator>
  <cp:lastModifiedBy>Becky Schaffstein</cp:lastModifiedBy>
  <dcterms:created xsi:type="dcterms:W3CDTF">2021-01-20T18:04:00Z</dcterms:created>
  <dcterms:modified xsi:type="dcterms:W3CDTF">2022-05-25T13:11:35Z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0x01010074ED5E186093E34282E7610487331CF8</vt:lpwstr>
  </property>
  <property fmtid="{D5CDD505-2E9C-101B-9397-08002B2CF9AE}" pid="3" name="SS Version">
    <vt:lpwstr>20.3</vt:lpwstr>
  </property>
</Properties>
</file>